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Budget Hearing 02-04-2013" sheetId="1" r:id="rId1"/>
    <sheet name="Sheet3" sheetId="2" r:id="rId2"/>
  </sheets>
  <definedNames>
    <definedName name="_xlnm.Print_Area" localSheetId="0">'Budget Hearing 02-04-2013'!$A$2:$I$270</definedName>
    <definedName name="_xlnm.Print_Titles" localSheetId="0">'Budget Hearing 02-04-2013'!$1:$1</definedName>
  </definedNames>
  <calcPr fullCalcOnLoad="1"/>
</workbook>
</file>

<file path=xl/comments1.xml><?xml version="1.0" encoding="utf-8"?>
<comments xmlns="http://schemas.openxmlformats.org/spreadsheetml/2006/main">
  <authors>
    <author>Mark D Prok</author>
  </authors>
  <commentList>
    <comment ref="H9" authorId="0">
      <text>
        <r>
          <rPr>
            <b/>
            <sz val="9"/>
            <rFont val="Tahoma"/>
            <family val="0"/>
          </rPr>
          <t>Mark D Prok:</t>
        </r>
        <r>
          <rPr>
            <sz val="9"/>
            <rFont val="Tahoma"/>
            <family val="0"/>
          </rPr>
          <t xml:space="preserve">
4898 sick leave bonus</t>
        </r>
      </text>
    </comment>
  </commentList>
</comments>
</file>

<file path=xl/sharedStrings.xml><?xml version="1.0" encoding="utf-8"?>
<sst xmlns="http://schemas.openxmlformats.org/spreadsheetml/2006/main" count="486" uniqueCount="350">
  <si>
    <t>POSTAGE AND MAILING</t>
  </si>
  <si>
    <t>170-170-51051-00000</t>
  </si>
  <si>
    <t>PROGRAM DIRECTOR</t>
  </si>
  <si>
    <t>170-170-51211-00000</t>
  </si>
  <si>
    <t>170-170-51691-00000</t>
  </si>
  <si>
    <t>SECRETARY-PART TIME</t>
  </si>
  <si>
    <t>170-170-51805-00000</t>
  </si>
  <si>
    <t>JUV DIV COMPUTER PROCESSOR</t>
  </si>
  <si>
    <t>170-170-51807-00000</t>
  </si>
  <si>
    <t>COMMUNITY SERVICE SUPERVISOR</t>
  </si>
  <si>
    <t>170-170-55036-00000</t>
  </si>
  <si>
    <t>170-170-55040-00000</t>
  </si>
  <si>
    <t>170-170-55046-00000</t>
  </si>
  <si>
    <t>170-170-55075-00000</t>
  </si>
  <si>
    <t>170-170-55122-00000</t>
  </si>
  <si>
    <t>170-170-55146-00000</t>
  </si>
  <si>
    <t>170-170-61014-00000</t>
  </si>
  <si>
    <t>170-170-62012-00000</t>
  </si>
  <si>
    <t>174-174-51806-00000</t>
  </si>
  <si>
    <t>VICTIMS ADVOCATE</t>
  </si>
  <si>
    <t>174-174-54027-00000</t>
  </si>
  <si>
    <t>174-174-54062-00000</t>
  </si>
  <si>
    <t>174-174-55036-00000</t>
  </si>
  <si>
    <t>174-174-55040-00000</t>
  </si>
  <si>
    <t>EMPL LIFE INSUR</t>
  </si>
  <si>
    <t>174-174-55046-00000</t>
  </si>
  <si>
    <t>174-174-55075-00000</t>
  </si>
  <si>
    <t>174-174-55122-00000</t>
  </si>
  <si>
    <t>174-174-55146-00000</t>
  </si>
  <si>
    <t>174-174-61014-00000</t>
  </si>
  <si>
    <t>174-174-62092-00000</t>
  </si>
  <si>
    <t>174-174-62110-00000</t>
  </si>
  <si>
    <t>174-174-66080-00000</t>
  </si>
  <si>
    <t>PROGRAM COORDINATOR</t>
  </si>
  <si>
    <t>Total Juvenile Diversion</t>
  </si>
  <si>
    <t>Total VOCA Grant</t>
  </si>
  <si>
    <t>Total SVAA Grant</t>
  </si>
  <si>
    <t>Total Traffic Intervention Fund</t>
  </si>
  <si>
    <t>Total PPHA</t>
  </si>
  <si>
    <t>001-045-62012-00000</t>
  </si>
  <si>
    <t>001-045-62017-00000</t>
  </si>
  <si>
    <t>001-045-62037-00000</t>
  </si>
  <si>
    <t>001-045-62082-00000</t>
  </si>
  <si>
    <t>001-045-62085-00000</t>
  </si>
  <si>
    <t>SPECIAL COUNSEL</t>
  </si>
  <si>
    <t>001-045-62092-00000</t>
  </si>
  <si>
    <t>001-045-62094-00000</t>
  </si>
  <si>
    <t>TRIAL COSTS</t>
  </si>
  <si>
    <t>001-045-62095-00000</t>
  </si>
  <si>
    <t>001-045-62096-00000</t>
  </si>
  <si>
    <t>001-045-62110-00000</t>
  </si>
  <si>
    <t>001-045-63009-00000</t>
  </si>
  <si>
    <t>001-045-68006-00000</t>
  </si>
  <si>
    <t>Account Number</t>
  </si>
  <si>
    <t>Account Description</t>
  </si>
  <si>
    <t>Notes</t>
  </si>
  <si>
    <t>Total Auditing</t>
  </si>
  <si>
    <t>Total MIS</t>
  </si>
  <si>
    <t>Total Treasurer</t>
  </si>
  <si>
    <t>Total Tax</t>
  </si>
  <si>
    <t>Total Law</t>
  </si>
  <si>
    <t>CLERK-PART TIME</t>
  </si>
  <si>
    <t>CLERK-TYPIST</t>
  </si>
  <si>
    <t>SECRETARY</t>
  </si>
  <si>
    <t>SALARY OVERTIME***************</t>
  </si>
  <si>
    <t>CLOTHING ALLOWANCE</t>
  </si>
  <si>
    <t>LONGEVITY</t>
  </si>
  <si>
    <t>HOSPITAL BUY BACK</t>
  </si>
  <si>
    <t>C. A. D. WORKMANS COMPENSATION</t>
  </si>
  <si>
    <t>EMPLS. INS. (LIFE &amp; ACCIDENT)</t>
  </si>
  <si>
    <t>HOSPITALIZATION</t>
  </si>
  <si>
    <t>P.  E.  R.  S.</t>
  </si>
  <si>
    <t>MEDICARE-CITY PORTION</t>
  </si>
  <si>
    <t>EYE CARE</t>
  </si>
  <si>
    <t>OPERATING SUPPLIES &amp; MATERIALS</t>
  </si>
  <si>
    <t>DUES &amp; SUBSCRIPTIONS</t>
  </si>
  <si>
    <t>TRAVEL &amp; TRANSPORTATION</t>
  </si>
  <si>
    <t>POSTAGE &amp; MAILING</t>
  </si>
  <si>
    <t>COPIER &amp; DUPLICATOR</t>
  </si>
  <si>
    <t>RENTALS &amp; LEASES</t>
  </si>
  <si>
    <t>TRAINING</t>
  </si>
  <si>
    <t>MAINT. OF EQUIP. &amp; FACILITIES</t>
  </si>
  <si>
    <t>EQUIPMENT &amp; FACILITIES</t>
  </si>
  <si>
    <t>LEGAL ADVERTISING</t>
  </si>
  <si>
    <t>INSURANCE &amp; BONDS</t>
  </si>
  <si>
    <t>PROFESSIONAL SERVICES</t>
  </si>
  <si>
    <t>605-605-51009-00000</t>
  </si>
  <si>
    <t>CLAIMS ADM/ASS'T LAW DIRECTOR</t>
  </si>
  <si>
    <t>605-605-51019-00000</t>
  </si>
  <si>
    <t>ASS'T LAW DIRECTOR-PRINCIPAL ATTORNEY</t>
  </si>
  <si>
    <t>605-605-51110-00000</t>
  </si>
  <si>
    <t>ASST. LAW DIRECTOR-PART TIME</t>
  </si>
  <si>
    <t>605-605-51126-00000</t>
  </si>
  <si>
    <t>SEC'Y/CLAIMS ASSISTANT P/T</t>
  </si>
  <si>
    <t>605-605-51689-00000</t>
  </si>
  <si>
    <t>605-605-53116-00000</t>
  </si>
  <si>
    <t>605-605-54027-00000</t>
  </si>
  <si>
    <t>605-605-54062-00000</t>
  </si>
  <si>
    <t>605-605-54125-00000</t>
  </si>
  <si>
    <t>605-605-55036-00000</t>
  </si>
  <si>
    <t>605-605-55040-00000</t>
  </si>
  <si>
    <t>605-605-55046-00000</t>
  </si>
  <si>
    <t>605-605-55075-00000</t>
  </si>
  <si>
    <t>605-605-55122-00000</t>
  </si>
  <si>
    <t>605-605-55146-00000</t>
  </si>
  <si>
    <t>605-605-61014-00000</t>
  </si>
  <si>
    <t>605-605-62012-00000</t>
  </si>
  <si>
    <t>605-605-62049-00000</t>
  </si>
  <si>
    <t>605-605-62110-00000</t>
  </si>
  <si>
    <t>605-605-65319-00000</t>
  </si>
  <si>
    <t>605-605-66080-00000</t>
  </si>
  <si>
    <t>270-270-61014-00000</t>
  </si>
  <si>
    <t>270-270-62110-00000</t>
  </si>
  <si>
    <t>270-270-68006-00000</t>
  </si>
  <si>
    <t>605-605-62092-00000</t>
  </si>
  <si>
    <t>605-605-62005-00000</t>
  </si>
  <si>
    <t>605-605-62008-00000</t>
  </si>
  <si>
    <t>DUE &amp; SUBSCRIPTIONS</t>
  </si>
  <si>
    <t>270-270-51755-00000</t>
  </si>
  <si>
    <t>FSS ADMINISTRATOR</t>
  </si>
  <si>
    <t>270-270-51757-00000</t>
  </si>
  <si>
    <t>PUBLIC HOUSING MANAGER</t>
  </si>
  <si>
    <t>270-270-53116-00000</t>
  </si>
  <si>
    <t>270-270-54027-00000</t>
  </si>
  <si>
    <t>270-270-54062-00000</t>
  </si>
  <si>
    <t>270-270-55036-00000</t>
  </si>
  <si>
    <t>270-270-55040-00000</t>
  </si>
  <si>
    <t>270-270-55046-00000</t>
  </si>
  <si>
    <t>270-270-55075-00000</t>
  </si>
  <si>
    <t>270-270-55122-00000</t>
  </si>
  <si>
    <t>270-270-55146-00000</t>
  </si>
  <si>
    <t>270-270-66293-00000</t>
  </si>
  <si>
    <t>PRINTING COST - OUTSIDE</t>
  </si>
  <si>
    <t>CREDIT CARD FEE</t>
  </si>
  <si>
    <t>OVERTIME***************</t>
  </si>
  <si>
    <t>ASST. COORDINATOR-F.T.</t>
  </si>
  <si>
    <t>001-035-51004-00000</t>
  </si>
  <si>
    <t>AUDITOR</t>
  </si>
  <si>
    <t>001-035-51058-00000</t>
  </si>
  <si>
    <t>INVENTORY/ASSET COORDINATOR</t>
  </si>
  <si>
    <t>001-035-51101-00000</t>
  </si>
  <si>
    <t>PAYROLL COORDINATOR</t>
  </si>
  <si>
    <t>001-035-51102-00000</t>
  </si>
  <si>
    <t>ACCOUNTS PAYABLE COORDINATOR</t>
  </si>
  <si>
    <t>001-035-51103-00000</t>
  </si>
  <si>
    <t>DEPUTY AUDITOR</t>
  </si>
  <si>
    <t>001-035-51621-00000</t>
  </si>
  <si>
    <t>CLERK-CASHIER</t>
  </si>
  <si>
    <t>001-035-51642-00000</t>
  </si>
  <si>
    <t>VITAL STATISTICS COORDINATOR</t>
  </si>
  <si>
    <t>001-035-53116-00000</t>
  </si>
  <si>
    <t>001-035-54027-00000</t>
  </si>
  <si>
    <t>001-035-54062-00000</t>
  </si>
  <si>
    <t>001-035-54125-00000</t>
  </si>
  <si>
    <t>001-035-55036-00000</t>
  </si>
  <si>
    <t>001-035-55040-00000</t>
  </si>
  <si>
    <t>001-035-55046-00000</t>
  </si>
  <si>
    <t>001-035-55075-00000</t>
  </si>
  <si>
    <t>001-035-55122-00000</t>
  </si>
  <si>
    <t>001-035-55146-00000</t>
  </si>
  <si>
    <t>001-035-61014-00000</t>
  </si>
  <si>
    <t>001-035-62005-00000</t>
  </si>
  <si>
    <t>001-035-62008-00000</t>
  </si>
  <si>
    <t>001-035-62011-00000</t>
  </si>
  <si>
    <t>001-035-62012-00000</t>
  </si>
  <si>
    <t>001-035-62017-00000</t>
  </si>
  <si>
    <t>001-035-62092-00000</t>
  </si>
  <si>
    <t>001-035-62110-00000</t>
  </si>
  <si>
    <t>001-035-62510-00000</t>
  </si>
  <si>
    <t>001-035-63009-00000</t>
  </si>
  <si>
    <t>001-035-68006-00000</t>
  </si>
  <si>
    <t>001-036-51055-00000</t>
  </si>
  <si>
    <t>CHIEF DEPUTY AUDITOR/MIS MANAGER</t>
  </si>
  <si>
    <t>001-036-51114-00000</t>
  </si>
  <si>
    <t>COMPUTER OPERATIONS SUPERVISOR</t>
  </si>
  <si>
    <t>001-036-51333-00000</t>
  </si>
  <si>
    <t>OPERATOR-COMPUTER</t>
  </si>
  <si>
    <t>DATA ENTRY-CLERK</t>
  </si>
  <si>
    <t>001-036-53116-00000</t>
  </si>
  <si>
    <t>001-036-54027-00000</t>
  </si>
  <si>
    <t>001-036-54062-00000</t>
  </si>
  <si>
    <t>001-036-54125-00000</t>
  </si>
  <si>
    <t>001-036-55036-00000</t>
  </si>
  <si>
    <t>001-036-55040-00000</t>
  </si>
  <si>
    <t>001-036-55046-00000</t>
  </si>
  <si>
    <t>001-036-55075-00000</t>
  </si>
  <si>
    <t>001-036-55122-00000</t>
  </si>
  <si>
    <t>001-036-55146-00000</t>
  </si>
  <si>
    <t>CLAIMS OUT</t>
  </si>
  <si>
    <t>170-170-62011-00000</t>
  </si>
  <si>
    <t>Total Liability Insurance Fund</t>
  </si>
  <si>
    <t>OPERATING SUPPLIES</t>
  </si>
  <si>
    <t>605-605-68006-00000</t>
  </si>
  <si>
    <t>270-270-51050-00000</t>
  </si>
  <si>
    <t>EXECUTIVE HOUSING DIRECTOR</t>
  </si>
  <si>
    <t>270-270-51069-00000</t>
  </si>
  <si>
    <t>HQS INSPECTOR</t>
  </si>
  <si>
    <t>270-270-51071-00000</t>
  </si>
  <si>
    <t>PROGRAM SPECIALIST</t>
  </si>
  <si>
    <t>270-270-51072-00000</t>
  </si>
  <si>
    <t>PUBLIC HOUSING ADMINISTRATOR</t>
  </si>
  <si>
    <t>270-270-51464-00000</t>
  </si>
  <si>
    <t>CUSTODIAN-PUBLIC HOUSING</t>
  </si>
  <si>
    <t>270-270-51688-00000</t>
  </si>
  <si>
    <t>RESIDENT INITIATIVE ASST.</t>
  </si>
  <si>
    <t>175-175-51806-00000</t>
  </si>
  <si>
    <t>EMPLOYEE LIFE INSURANCE</t>
  </si>
  <si>
    <t>P.E.R.S.</t>
  </si>
  <si>
    <t>MEDICARE</t>
  </si>
  <si>
    <t>175-175-62092-00000</t>
  </si>
  <si>
    <t>175-175-62110-00000</t>
  </si>
  <si>
    <t>175-175-66080-00000</t>
  </si>
  <si>
    <t>176-176-51222-00000</t>
  </si>
  <si>
    <t>176-176-51327-00000</t>
  </si>
  <si>
    <t>176-176-51615-00000</t>
  </si>
  <si>
    <t>CLERK</t>
  </si>
  <si>
    <t>176-176-55036-00000</t>
  </si>
  <si>
    <t>176-176-55040-00000</t>
  </si>
  <si>
    <t>176-176-55046-00000</t>
  </si>
  <si>
    <t>176-176-55075-00000</t>
  </si>
  <si>
    <t>176-176-55122-00000</t>
  </si>
  <si>
    <t>176-176-55146-00000</t>
  </si>
  <si>
    <t>176-176-61014-00000</t>
  </si>
  <si>
    <t>001-036-61014-00000</t>
  </si>
  <si>
    <t>001-036-62005-00000</t>
  </si>
  <si>
    <t>001-036-62011-00000</t>
  </si>
  <si>
    <t>001-036-62012-00000</t>
  </si>
  <si>
    <t>001-036-62015-00000</t>
  </si>
  <si>
    <t>001-036-62017-00000</t>
  </si>
  <si>
    <t>001-036-62082-00000</t>
  </si>
  <si>
    <t>001-036-62092-00000</t>
  </si>
  <si>
    <t>001-036-62110-00000</t>
  </si>
  <si>
    <t>001-036-68006-00000</t>
  </si>
  <si>
    <t>001-040-51006-00000</t>
  </si>
  <si>
    <t>TREASURER</t>
  </si>
  <si>
    <t>001-040-51105-00000</t>
  </si>
  <si>
    <t>DEPUTY TREASURER</t>
  </si>
  <si>
    <t>001-040-51621-00000</t>
  </si>
  <si>
    <t>001-040-51631-00000</t>
  </si>
  <si>
    <t>001-040-53116-00000</t>
  </si>
  <si>
    <t>001-040-54027-00000</t>
  </si>
  <si>
    <t>001-040-54062-00000</t>
  </si>
  <si>
    <t>001-040-55036-00000</t>
  </si>
  <si>
    <t>001-040-55040-00000</t>
  </si>
  <si>
    <t>001-040-55046-00000</t>
  </si>
  <si>
    <t>001-040-55075-00000</t>
  </si>
  <si>
    <t>001-040-55122-00000</t>
  </si>
  <si>
    <t>001-040-55146-00000</t>
  </si>
  <si>
    <t>001-040-61014-00000</t>
  </si>
  <si>
    <t>001-040-62005-00000</t>
  </si>
  <si>
    <t>001-040-62011-00000</t>
  </si>
  <si>
    <t>001-040-62012-00000</t>
  </si>
  <si>
    <t>001-040-62015-00000</t>
  </si>
  <si>
    <t>001-040-62017-00000</t>
  </si>
  <si>
    <t>001-040-62082-00000</t>
  </si>
  <si>
    <t>001-040-62092-00000</t>
  </si>
  <si>
    <t>001-040-62110-00000</t>
  </si>
  <si>
    <t>001-040-62252-00000</t>
  </si>
  <si>
    <t>001-040-62510-00000</t>
  </si>
  <si>
    <t>001-040-68006-00000</t>
  </si>
  <si>
    <t>001-041-51053-00000</t>
  </si>
  <si>
    <t>TAX COMMISSIONER</t>
  </si>
  <si>
    <t>001-041-51107-00000</t>
  </si>
  <si>
    <t>DEPUTY TAX COMMISSIONER</t>
  </si>
  <si>
    <t>001-041-51225-00000</t>
  </si>
  <si>
    <t>EXAMINER-AUDITOR</t>
  </si>
  <si>
    <t>001-041-51617-00000</t>
  </si>
  <si>
    <t>001-041-51621-00000</t>
  </si>
  <si>
    <t>001-041-51631-00000</t>
  </si>
  <si>
    <t>001-041-51643-00000</t>
  </si>
  <si>
    <t>TAX DEPOSIT SPECIALIST</t>
  </si>
  <si>
    <t>001-041-51655-00000</t>
  </si>
  <si>
    <t>001-041-51689-00000</t>
  </si>
  <si>
    <t>001-041-53116-00000</t>
  </si>
  <si>
    <t>001-041-54027-00000</t>
  </si>
  <si>
    <t>001-041-54062-00000</t>
  </si>
  <si>
    <t>001-041-54125-00000</t>
  </si>
  <si>
    <t>001-041-55036-00000</t>
  </si>
  <si>
    <t>001-041-55040-00000</t>
  </si>
  <si>
    <t>001-041-55046-00000</t>
  </si>
  <si>
    <t>001-041-55075-00000</t>
  </si>
  <si>
    <t>001-041-55122-00000</t>
  </si>
  <si>
    <t>001-041-55146-00000</t>
  </si>
  <si>
    <t>001-041-61014-00000</t>
  </si>
  <si>
    <t>001-041-62005-00000</t>
  </si>
  <si>
    <t>001-041-62008-00000</t>
  </si>
  <si>
    <t>001-041-62011-00000</t>
  </si>
  <si>
    <t>001-041-62012-00000</t>
  </si>
  <si>
    <t>001-041-62015-00000</t>
  </si>
  <si>
    <t>001-041-62017-00000</t>
  </si>
  <si>
    <t>COURT COSTS</t>
  </si>
  <si>
    <t>001-041-62082-00000</t>
  </si>
  <si>
    <t>001-041-62092-00000</t>
  </si>
  <si>
    <t>001-041-62110-00000</t>
  </si>
  <si>
    <t>001-041-62510-00000</t>
  </si>
  <si>
    <t>001-041-63009-00000</t>
  </si>
  <si>
    <t>001-041-66080-00000</t>
  </si>
  <si>
    <t>001-041-66082-00000</t>
  </si>
  <si>
    <t>ECONOMIC DEVELOPMENT GRANT</t>
  </si>
  <si>
    <t>001-041-68006-00000</t>
  </si>
  <si>
    <t>001-045-51005-00000</t>
  </si>
  <si>
    <t>LAW DIRECTOR</t>
  </si>
  <si>
    <t>001-045-51020-00000</t>
  </si>
  <si>
    <t>ASST LAW DIR/ASST CLAIMS ADMN</t>
  </si>
  <si>
    <t>001-045-51108-00000</t>
  </si>
  <si>
    <t>LAW CLERK</t>
  </si>
  <si>
    <t>001-045-51109-00000</t>
  </si>
  <si>
    <t>CHIEF ASST. LAW DIRECTOR</t>
  </si>
  <si>
    <t>001-045-51110-00000</t>
  </si>
  <si>
    <t>ASST. LAW DIRECTOR - P.T.</t>
  </si>
  <si>
    <t>001-045-51125-00000</t>
  </si>
  <si>
    <t>ADMINISTRATOR</t>
  </si>
  <si>
    <t>001-045-51206-00000</t>
  </si>
  <si>
    <t>SENIOR ASST PROSECUTOR-P.T.</t>
  </si>
  <si>
    <t>001-045-51209-00000</t>
  </si>
  <si>
    <t>ASST. PROSECUTOR</t>
  </si>
  <si>
    <t>001-045-51693-00000</t>
  </si>
  <si>
    <t>ADMIN ASSIST TO EEO OFFICER/LEGIS COORD</t>
  </si>
  <si>
    <t>001-045-51695-00000</t>
  </si>
  <si>
    <t>SECRETARY-LEGAL-LAW DIRECTOR</t>
  </si>
  <si>
    <t>001-045-51696-00000</t>
  </si>
  <si>
    <t>ADMIN. ASST. PROSECUTOR</t>
  </si>
  <si>
    <t>001-045-51697-00000</t>
  </si>
  <si>
    <t>SECRETARY-LEGAL PART TIME</t>
  </si>
  <si>
    <t>001-045-53116-00000</t>
  </si>
  <si>
    <t>001-045-54027-00000</t>
  </si>
  <si>
    <t>001-045-54062-00000</t>
  </si>
  <si>
    <t>001-045-54125-00000</t>
  </si>
  <si>
    <t>001-045-55036-00000</t>
  </si>
  <si>
    <t>001-045-55040-00000</t>
  </si>
  <si>
    <t>001-045-55046-00000</t>
  </si>
  <si>
    <t>001-045-55075-00000</t>
  </si>
  <si>
    <t>001-045-55122-00000</t>
  </si>
  <si>
    <t>001-045-55146-00000</t>
  </si>
  <si>
    <t>001-045-61014-00000</t>
  </si>
  <si>
    <t>001-045-61060-00000</t>
  </si>
  <si>
    <t>LAW LIBRARY</t>
  </si>
  <si>
    <t>001-045-62005-00000</t>
  </si>
  <si>
    <t>001-045-62008-00000</t>
  </si>
  <si>
    <t>001-045-62011-00000</t>
  </si>
  <si>
    <t>BAILIFF</t>
  </si>
  <si>
    <t>COUNTY LAW LIBRARY</t>
  </si>
  <si>
    <t>REFUNDS</t>
  </si>
  <si>
    <t>ADVANCES OUT</t>
  </si>
  <si>
    <t>UTILITIES-GAS</t>
  </si>
  <si>
    <t>UTILITIES-LIGHT &amp; POWER</t>
  </si>
  <si>
    <t>OVERTIME</t>
  </si>
  <si>
    <t>C.A.D. WORKMANS COMPENSATION</t>
  </si>
  <si>
    <t>P. E. R. S.</t>
  </si>
  <si>
    <t>WORKER'S COMPENSATION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</si>
</sst>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$-409]#,##0.00"/>
  </numFmts>
  <fonts count="13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 horizontal="right"/>
    </xf>
    <xf numFmtId="4" fontId="0" fillId="0" borderId="0" xfId="0" applyNumberFormat="1" applyAlignment="1">
      <alignment/>
    </xf>
    <xf numFmtId="0" fontId="4" fillId="2" borderId="0" xfId="0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" fillId="3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4" fontId="2" fillId="0" borderId="0" xfId="0" applyNumberFormat="1" applyFont="1" applyFill="1" applyAlignment="1">
      <alignment horizontal="right"/>
    </xf>
    <xf numFmtId="43" fontId="9" fillId="0" borderId="0" xfId="15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1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28125" style="0" customWidth="1"/>
    <col min="2" max="2" width="32.8515625" style="0" customWidth="1"/>
    <col min="3" max="3" width="0.9921875" style="0" customWidth="1"/>
    <col min="4" max="7" width="13.28125" style="0" customWidth="1"/>
    <col min="8" max="8" width="13.57421875" style="0" customWidth="1"/>
    <col min="9" max="9" width="15.57421875" style="0" customWidth="1"/>
  </cols>
  <sheetData>
    <row r="1" spans="1:9" ht="12.75">
      <c r="A1" s="4" t="s">
        <v>53</v>
      </c>
      <c r="B1" s="4" t="s">
        <v>54</v>
      </c>
      <c r="C1" s="5">
        <v>2008</v>
      </c>
      <c r="D1" s="5">
        <v>2009</v>
      </c>
      <c r="E1" s="5">
        <v>2010</v>
      </c>
      <c r="F1" s="5">
        <v>2011</v>
      </c>
      <c r="G1" s="5">
        <v>2012</v>
      </c>
      <c r="H1" s="6">
        <v>2013</v>
      </c>
      <c r="I1" s="6" t="s">
        <v>55</v>
      </c>
    </row>
    <row r="2" spans="1:8" ht="12.75">
      <c r="A2" s="1" t="s">
        <v>136</v>
      </c>
      <c r="B2" s="1" t="s">
        <v>137</v>
      </c>
      <c r="C2" s="2">
        <v>89030.49</v>
      </c>
      <c r="D2" s="2">
        <v>91044.03</v>
      </c>
      <c r="E2" s="2">
        <v>92970.02</v>
      </c>
      <c r="F2" s="2">
        <v>94822.39</v>
      </c>
      <c r="G2" s="2">
        <v>94829.54</v>
      </c>
      <c r="H2" s="3">
        <v>94830</v>
      </c>
    </row>
    <row r="3" spans="1:8" ht="12.75">
      <c r="A3" s="1" t="s">
        <v>138</v>
      </c>
      <c r="B3" s="1" t="s">
        <v>139</v>
      </c>
      <c r="C3" s="2">
        <v>36064.31</v>
      </c>
      <c r="D3" s="2">
        <v>34760.33</v>
      </c>
      <c r="E3" s="2">
        <v>33997.07</v>
      </c>
      <c r="F3" s="2">
        <v>34690.94</v>
      </c>
      <c r="G3" s="2">
        <v>36256.86</v>
      </c>
      <c r="H3" s="3">
        <v>36475</v>
      </c>
    </row>
    <row r="4" spans="1:8" ht="12.75">
      <c r="A4" s="1" t="s">
        <v>140</v>
      </c>
      <c r="B4" s="1" t="s">
        <v>141</v>
      </c>
      <c r="C4" s="2">
        <v>44066.99</v>
      </c>
      <c r="D4" s="2">
        <v>42464.74</v>
      </c>
      <c r="E4" s="2">
        <v>41527.33</v>
      </c>
      <c r="F4" s="2">
        <v>42882.48</v>
      </c>
      <c r="G4" s="2">
        <v>44000.29</v>
      </c>
      <c r="H4" s="3">
        <v>44560</v>
      </c>
    </row>
    <row r="5" spans="1:8" ht="12.75">
      <c r="A5" s="1" t="s">
        <v>142</v>
      </c>
      <c r="B5" s="1" t="s">
        <v>143</v>
      </c>
      <c r="C5" s="2">
        <v>40788.45</v>
      </c>
      <c r="D5" s="2">
        <v>41869.67</v>
      </c>
      <c r="E5" s="2">
        <v>40009.21</v>
      </c>
      <c r="F5" s="2">
        <v>40830.4</v>
      </c>
      <c r="G5" s="2">
        <v>41446.3</v>
      </c>
      <c r="H5" s="3">
        <v>42427</v>
      </c>
    </row>
    <row r="6" spans="1:8" ht="12.75">
      <c r="A6" s="1" t="s">
        <v>144</v>
      </c>
      <c r="B6" s="1" t="s">
        <v>145</v>
      </c>
      <c r="C6" s="2">
        <v>66324.01</v>
      </c>
      <c r="D6" s="2">
        <v>62362.08</v>
      </c>
      <c r="E6" s="2">
        <v>62611.85</v>
      </c>
      <c r="F6" s="2">
        <v>63503.79</v>
      </c>
      <c r="G6" s="2">
        <v>65002.2</v>
      </c>
      <c r="H6" s="3">
        <v>66358</v>
      </c>
    </row>
    <row r="7" spans="1:8" ht="12.75">
      <c r="A7" s="1" t="s">
        <v>146</v>
      </c>
      <c r="B7" s="1" t="s">
        <v>147</v>
      </c>
      <c r="C7" s="2">
        <v>8781.27</v>
      </c>
      <c r="D7" s="2">
        <v>30056.63</v>
      </c>
      <c r="E7" s="2">
        <v>26337.49</v>
      </c>
      <c r="F7" s="2">
        <v>30016.51</v>
      </c>
      <c r="G7" s="2">
        <v>31210.9</v>
      </c>
      <c r="H7" s="3">
        <v>32321</v>
      </c>
    </row>
    <row r="8" spans="1:8" ht="12.75">
      <c r="A8" s="1" t="s">
        <v>148</v>
      </c>
      <c r="B8" s="1" t="s">
        <v>149</v>
      </c>
      <c r="C8" s="2">
        <v>37970.01</v>
      </c>
      <c r="D8" s="2">
        <v>36123.77</v>
      </c>
      <c r="E8" s="2">
        <v>33187.54</v>
      </c>
      <c r="F8" s="2">
        <v>33784.78</v>
      </c>
      <c r="G8" s="2">
        <v>35159.43</v>
      </c>
      <c r="H8" s="3">
        <v>36376</v>
      </c>
    </row>
    <row r="9" spans="1:9" ht="12.75">
      <c r="A9" s="1" t="s">
        <v>150</v>
      </c>
      <c r="B9" s="1" t="s">
        <v>64</v>
      </c>
      <c r="C9" s="2">
        <v>6384.64</v>
      </c>
      <c r="D9" s="2">
        <v>2758.15</v>
      </c>
      <c r="E9" s="2">
        <v>5978.21</v>
      </c>
      <c r="F9" s="2">
        <v>12678.78</v>
      </c>
      <c r="G9" s="2">
        <v>16218.69</v>
      </c>
      <c r="H9" s="3">
        <f>4898+10102</f>
        <v>15000</v>
      </c>
      <c r="I9" s="9"/>
    </row>
    <row r="10" spans="1:8" ht="12.75">
      <c r="A10" s="1" t="s">
        <v>151</v>
      </c>
      <c r="B10" s="1" t="s">
        <v>65</v>
      </c>
      <c r="C10" s="2">
        <v>2750</v>
      </c>
      <c r="D10" s="2">
        <v>3000</v>
      </c>
      <c r="E10" s="2">
        <v>2500</v>
      </c>
      <c r="F10" s="2">
        <v>3000</v>
      </c>
      <c r="G10" s="2">
        <v>3000</v>
      </c>
      <c r="H10" s="3">
        <v>3000</v>
      </c>
    </row>
    <row r="11" spans="1:8" ht="12.75">
      <c r="A11" s="1" t="s">
        <v>152</v>
      </c>
      <c r="B11" s="1" t="s">
        <v>66</v>
      </c>
      <c r="C11" s="2">
        <v>2700</v>
      </c>
      <c r="D11" s="2">
        <v>3000</v>
      </c>
      <c r="E11" s="2">
        <v>2700</v>
      </c>
      <c r="F11" s="2">
        <v>3000</v>
      </c>
      <c r="G11" s="2">
        <v>3850</v>
      </c>
      <c r="H11" s="3">
        <v>5200</v>
      </c>
    </row>
    <row r="12" spans="1:8" ht="12.75">
      <c r="A12" s="1" t="s">
        <v>153</v>
      </c>
      <c r="B12" s="1" t="s">
        <v>67</v>
      </c>
      <c r="C12" s="2">
        <v>0</v>
      </c>
      <c r="D12" s="2">
        <v>0</v>
      </c>
      <c r="E12" s="2">
        <v>0</v>
      </c>
      <c r="F12" s="2">
        <v>0</v>
      </c>
      <c r="G12" s="2">
        <v>1999.92</v>
      </c>
      <c r="H12" s="3">
        <v>2000</v>
      </c>
    </row>
    <row r="13" spans="1:8" ht="12.75">
      <c r="A13" s="1" t="s">
        <v>154</v>
      </c>
      <c r="B13" s="1" t="s">
        <v>68</v>
      </c>
      <c r="C13" s="2">
        <v>7513.7</v>
      </c>
      <c r="D13" s="2">
        <v>7099.33</v>
      </c>
      <c r="E13" s="2">
        <v>10761.51</v>
      </c>
      <c r="F13" s="2">
        <v>10613.69</v>
      </c>
      <c r="G13" s="2">
        <v>5693.15</v>
      </c>
      <c r="H13" s="3">
        <v>11053</v>
      </c>
    </row>
    <row r="14" spans="1:8" ht="12.75">
      <c r="A14" s="1" t="s">
        <v>155</v>
      </c>
      <c r="B14" s="1" t="s">
        <v>69</v>
      </c>
      <c r="C14" s="2">
        <v>323.76</v>
      </c>
      <c r="D14" s="2">
        <v>357.84</v>
      </c>
      <c r="E14" s="2">
        <v>324.67</v>
      </c>
      <c r="F14" s="2">
        <v>315.84</v>
      </c>
      <c r="G14" s="2">
        <v>315.84</v>
      </c>
      <c r="H14" s="3">
        <v>420</v>
      </c>
    </row>
    <row r="15" spans="1:8" ht="12.75">
      <c r="A15" s="1" t="s">
        <v>156</v>
      </c>
      <c r="B15" s="1" t="s">
        <v>70</v>
      </c>
      <c r="C15" s="2">
        <v>54157.4</v>
      </c>
      <c r="D15" s="2">
        <v>32422.85</v>
      </c>
      <c r="E15" s="2">
        <v>48941</v>
      </c>
      <c r="F15" s="2">
        <v>48498.1</v>
      </c>
      <c r="G15" s="2">
        <v>41148</v>
      </c>
      <c r="H15" s="3">
        <v>57552</v>
      </c>
    </row>
    <row r="16" spans="1:8" ht="12.75">
      <c r="A16" s="1" t="s">
        <v>157</v>
      </c>
      <c r="B16" s="1" t="s">
        <v>71</v>
      </c>
      <c r="C16" s="2">
        <v>49130.22</v>
      </c>
      <c r="D16" s="2">
        <v>48149.35</v>
      </c>
      <c r="E16" s="2">
        <v>47410.51</v>
      </c>
      <c r="F16" s="2">
        <v>49705.87</v>
      </c>
      <c r="G16" s="2">
        <v>50540.71</v>
      </c>
      <c r="H16" s="3">
        <v>53424</v>
      </c>
    </row>
    <row r="17" spans="1:8" ht="12.75">
      <c r="A17" s="1" t="s">
        <v>158</v>
      </c>
      <c r="B17" s="1" t="s">
        <v>72</v>
      </c>
      <c r="C17" s="2">
        <v>5119.42</v>
      </c>
      <c r="D17" s="2">
        <v>4943.28</v>
      </c>
      <c r="E17" s="2">
        <v>4856.2</v>
      </c>
      <c r="F17" s="2">
        <v>5092.52</v>
      </c>
      <c r="G17" s="2">
        <v>5315.02</v>
      </c>
      <c r="H17" s="3">
        <v>5342</v>
      </c>
    </row>
    <row r="18" spans="1:8" ht="12.75">
      <c r="A18" s="1" t="s">
        <v>159</v>
      </c>
      <c r="B18" s="1" t="s">
        <v>73</v>
      </c>
      <c r="C18" s="2">
        <v>647.9</v>
      </c>
      <c r="D18" s="2">
        <v>656.16</v>
      </c>
      <c r="E18" s="2">
        <v>651.8</v>
      </c>
      <c r="F18" s="2">
        <v>656.16</v>
      </c>
      <c r="G18" s="2">
        <v>530.56</v>
      </c>
      <c r="H18" s="3">
        <v>480</v>
      </c>
    </row>
    <row r="19" spans="1:8" ht="12.75">
      <c r="A19" s="1" t="s">
        <v>160</v>
      </c>
      <c r="B19" s="1" t="s">
        <v>74</v>
      </c>
      <c r="C19" s="2">
        <v>5259.74</v>
      </c>
      <c r="D19" s="2">
        <v>3599.72</v>
      </c>
      <c r="E19" s="2">
        <v>4461.94</v>
      </c>
      <c r="F19" s="2">
        <v>4027.75</v>
      </c>
      <c r="G19" s="2">
        <v>4129.55</v>
      </c>
      <c r="H19" s="3">
        <v>4000</v>
      </c>
    </row>
    <row r="20" spans="1:8" ht="12.75">
      <c r="A20" s="1" t="s">
        <v>161</v>
      </c>
      <c r="B20" s="1" t="s">
        <v>75</v>
      </c>
      <c r="C20" s="2">
        <v>280</v>
      </c>
      <c r="D20" s="2">
        <v>515</v>
      </c>
      <c r="E20" s="2">
        <v>540</v>
      </c>
      <c r="F20" s="2">
        <v>495</v>
      </c>
      <c r="G20" s="2">
        <v>727.1</v>
      </c>
      <c r="H20" s="3">
        <v>700</v>
      </c>
    </row>
    <row r="21" spans="1:8" ht="12.75">
      <c r="A21" s="1" t="s">
        <v>162</v>
      </c>
      <c r="B21" s="1" t="s">
        <v>83</v>
      </c>
      <c r="C21" s="2">
        <v>356.1</v>
      </c>
      <c r="D21" s="2">
        <v>0</v>
      </c>
      <c r="E21" s="2">
        <v>150</v>
      </c>
      <c r="F21" s="2">
        <v>150</v>
      </c>
      <c r="G21" s="2">
        <v>150</v>
      </c>
      <c r="H21" s="3">
        <v>150</v>
      </c>
    </row>
    <row r="22" spans="1:8" ht="12.75">
      <c r="A22" s="1" t="s">
        <v>163</v>
      </c>
      <c r="B22" s="1" t="s">
        <v>76</v>
      </c>
      <c r="C22" s="2">
        <v>591.62</v>
      </c>
      <c r="D22" s="2">
        <v>606.35</v>
      </c>
      <c r="E22" s="2">
        <v>566.59</v>
      </c>
      <c r="F22" s="2">
        <v>645.22</v>
      </c>
      <c r="G22" s="2">
        <v>210.47</v>
      </c>
      <c r="H22" s="3">
        <v>250</v>
      </c>
    </row>
    <row r="23" spans="1:8" ht="12.75">
      <c r="A23" s="1" t="s">
        <v>164</v>
      </c>
      <c r="B23" s="1" t="s">
        <v>77</v>
      </c>
      <c r="C23" s="2">
        <v>1724.53</v>
      </c>
      <c r="D23" s="2">
        <v>1567.25</v>
      </c>
      <c r="E23" s="2">
        <v>1154.92</v>
      </c>
      <c r="F23" s="2">
        <v>1406.96</v>
      </c>
      <c r="G23" s="2">
        <v>1438.02</v>
      </c>
      <c r="H23" s="3">
        <v>1400</v>
      </c>
    </row>
    <row r="24" spans="1:8" ht="12.75">
      <c r="A24" s="1" t="s">
        <v>165</v>
      </c>
      <c r="B24" s="1" t="s">
        <v>78</v>
      </c>
      <c r="C24" s="2">
        <v>1720.47</v>
      </c>
      <c r="D24" s="2">
        <v>1145.67</v>
      </c>
      <c r="E24" s="2">
        <v>1001.43</v>
      </c>
      <c r="F24" s="2">
        <v>1118.22</v>
      </c>
      <c r="G24" s="2">
        <v>1038.6</v>
      </c>
      <c r="H24" s="3">
        <v>1100</v>
      </c>
    </row>
    <row r="25" spans="1:8" ht="12.75">
      <c r="A25" s="1" t="s">
        <v>166</v>
      </c>
      <c r="B25" s="1" t="s">
        <v>80</v>
      </c>
      <c r="C25" s="2">
        <v>0</v>
      </c>
      <c r="D25" s="2">
        <v>0</v>
      </c>
      <c r="E25" s="2">
        <v>199</v>
      </c>
      <c r="F25" s="2">
        <v>0</v>
      </c>
      <c r="G25" s="2">
        <v>0</v>
      </c>
      <c r="H25" s="3">
        <v>0</v>
      </c>
    </row>
    <row r="26" spans="1:8" ht="12.75">
      <c r="A26" s="1" t="s">
        <v>167</v>
      </c>
      <c r="B26" s="1" t="s">
        <v>85</v>
      </c>
      <c r="C26" s="2">
        <v>6628.52</v>
      </c>
      <c r="D26" s="2">
        <v>162.95</v>
      </c>
      <c r="E26" s="2">
        <v>0</v>
      </c>
      <c r="F26" s="2">
        <v>0</v>
      </c>
      <c r="G26" s="2">
        <v>0</v>
      </c>
      <c r="H26" s="3">
        <v>0</v>
      </c>
    </row>
    <row r="27" spans="1:8" ht="12.75">
      <c r="A27" s="1" t="s">
        <v>168</v>
      </c>
      <c r="B27" s="1" t="s">
        <v>133</v>
      </c>
      <c r="C27" s="2">
        <v>1139.01</v>
      </c>
      <c r="D27" s="2">
        <v>1427.24</v>
      </c>
      <c r="E27" s="2">
        <v>1610.02</v>
      </c>
      <c r="F27" s="2">
        <v>2315.62</v>
      </c>
      <c r="G27" s="2">
        <v>2656.38</v>
      </c>
      <c r="H27" s="3">
        <v>2600</v>
      </c>
    </row>
    <row r="28" spans="1:8" ht="12.75">
      <c r="A28" s="1" t="s">
        <v>169</v>
      </c>
      <c r="B28" s="1" t="s">
        <v>81</v>
      </c>
      <c r="C28" s="2">
        <v>28</v>
      </c>
      <c r="D28" s="2">
        <v>28</v>
      </c>
      <c r="E28" s="2">
        <v>28.84</v>
      </c>
      <c r="F28" s="2">
        <v>33.24</v>
      </c>
      <c r="G28" s="2">
        <v>0</v>
      </c>
      <c r="H28" s="3">
        <v>0</v>
      </c>
    </row>
    <row r="29" spans="1:8" ht="12.75">
      <c r="A29" s="1" t="s">
        <v>170</v>
      </c>
      <c r="B29" s="1" t="s">
        <v>82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3">
        <v>0</v>
      </c>
    </row>
    <row r="30" spans="1:8" ht="12.75">
      <c r="A30" s="1"/>
      <c r="B30" s="1"/>
      <c r="C30" s="2"/>
      <c r="D30" s="2"/>
      <c r="E30" s="2"/>
      <c r="F30" s="2"/>
      <c r="G30" s="2"/>
      <c r="H30" s="3"/>
    </row>
    <row r="31" spans="1:8" ht="12.75">
      <c r="A31" s="1"/>
      <c r="B31" s="8" t="s">
        <v>56</v>
      </c>
      <c r="C31" s="2"/>
      <c r="D31" s="7">
        <f>SUM(D2:D30)</f>
        <v>450120.39</v>
      </c>
      <c r="E31" s="7">
        <f>SUM(E2:E30)</f>
        <v>464477.15</v>
      </c>
      <c r="F31" s="7">
        <f>SUM(F2:F30)</f>
        <v>484284.26</v>
      </c>
      <c r="G31" s="7">
        <f>SUM(G2:G30)</f>
        <v>486867.53</v>
      </c>
      <c r="H31" s="7">
        <f>SUM(H2:H30)</f>
        <v>517018</v>
      </c>
    </row>
    <row r="32" spans="1:8" ht="12.75">
      <c r="A32" s="1"/>
      <c r="B32" s="1"/>
      <c r="C32" s="2"/>
      <c r="D32" s="2"/>
      <c r="E32" s="2"/>
      <c r="F32" s="2"/>
      <c r="G32" s="2"/>
      <c r="H32" s="3"/>
    </row>
    <row r="33" spans="1:8" ht="12.75">
      <c r="A33" s="1" t="s">
        <v>171</v>
      </c>
      <c r="B33" s="1" t="s">
        <v>172</v>
      </c>
      <c r="C33" s="2">
        <v>81023.27</v>
      </c>
      <c r="D33" s="2">
        <v>76174.86</v>
      </c>
      <c r="E33" s="2">
        <v>76479.9</v>
      </c>
      <c r="F33" s="2">
        <v>81055.6</v>
      </c>
      <c r="G33" s="2">
        <v>87455.6</v>
      </c>
      <c r="H33" s="3">
        <v>90512</v>
      </c>
    </row>
    <row r="34" spans="1:8" ht="12.75">
      <c r="A34" s="1" t="s">
        <v>173</v>
      </c>
      <c r="B34" s="1" t="s">
        <v>174</v>
      </c>
      <c r="C34" s="2">
        <v>58897.57</v>
      </c>
      <c r="D34" s="2">
        <v>55907.5</v>
      </c>
      <c r="E34" s="2">
        <v>58633.54</v>
      </c>
      <c r="F34" s="2">
        <v>65998.7</v>
      </c>
      <c r="G34" s="2">
        <v>65105.93</v>
      </c>
      <c r="H34" s="3">
        <v>66222</v>
      </c>
    </row>
    <row r="35" spans="1:8" ht="12.75">
      <c r="A35" s="1" t="s">
        <v>175</v>
      </c>
      <c r="B35" s="1" t="s">
        <v>176</v>
      </c>
      <c r="C35" s="2">
        <v>46708.81</v>
      </c>
      <c r="D35" s="2">
        <v>45416.06</v>
      </c>
      <c r="E35" s="2">
        <v>45351.44</v>
      </c>
      <c r="F35" s="2">
        <v>46255.89</v>
      </c>
      <c r="G35" s="2">
        <v>47341.26</v>
      </c>
      <c r="H35" s="3">
        <v>49150</v>
      </c>
    </row>
    <row r="36" spans="1:8" ht="12.75">
      <c r="A36" s="1" t="s">
        <v>178</v>
      </c>
      <c r="B36" s="1" t="s">
        <v>64</v>
      </c>
      <c r="C36" s="2">
        <v>4229.8</v>
      </c>
      <c r="D36" s="2">
        <v>3742.22</v>
      </c>
      <c r="E36" s="2">
        <v>4056.08</v>
      </c>
      <c r="F36" s="2">
        <v>4481.51</v>
      </c>
      <c r="G36" s="2">
        <v>7152.97</v>
      </c>
      <c r="H36" s="3">
        <v>12000</v>
      </c>
    </row>
    <row r="37" spans="1:8" ht="12.75">
      <c r="A37" s="1" t="s">
        <v>179</v>
      </c>
      <c r="B37" s="1" t="s">
        <v>65</v>
      </c>
      <c r="C37" s="2">
        <v>1500</v>
      </c>
      <c r="D37" s="2">
        <v>1500</v>
      </c>
      <c r="E37" s="2">
        <v>1500</v>
      </c>
      <c r="F37" s="2">
        <v>1500</v>
      </c>
      <c r="G37" s="2">
        <v>1500</v>
      </c>
      <c r="H37" s="3">
        <v>1500</v>
      </c>
    </row>
    <row r="38" spans="1:8" ht="12.75">
      <c r="A38" s="1" t="s">
        <v>180</v>
      </c>
      <c r="B38" s="1" t="s">
        <v>66</v>
      </c>
      <c r="C38" s="2">
        <v>2700</v>
      </c>
      <c r="D38" s="2">
        <v>3300</v>
      </c>
      <c r="E38" s="2">
        <v>3300</v>
      </c>
      <c r="F38" s="2">
        <v>3300</v>
      </c>
      <c r="G38" s="2">
        <v>4100</v>
      </c>
      <c r="H38" s="3">
        <v>4400</v>
      </c>
    </row>
    <row r="39" spans="1:8" ht="12.75">
      <c r="A39" s="1" t="s">
        <v>181</v>
      </c>
      <c r="B39" s="1" t="s">
        <v>67</v>
      </c>
      <c r="C39" s="2">
        <v>1999.92</v>
      </c>
      <c r="D39" s="2">
        <v>1999.92</v>
      </c>
      <c r="E39" s="2">
        <v>1999.92</v>
      </c>
      <c r="F39" s="2">
        <v>1999.92</v>
      </c>
      <c r="G39" s="2">
        <v>1999.92</v>
      </c>
      <c r="H39" s="3">
        <v>2000</v>
      </c>
    </row>
    <row r="40" spans="1:8" ht="12.75">
      <c r="A40" s="1" t="s">
        <v>182</v>
      </c>
      <c r="B40" s="1" t="s">
        <v>68</v>
      </c>
      <c r="C40" s="2">
        <v>4492</v>
      </c>
      <c r="D40" s="2">
        <v>4041.04</v>
      </c>
      <c r="E40" s="2">
        <v>5822.48</v>
      </c>
      <c r="F40" s="2">
        <v>5940.29</v>
      </c>
      <c r="G40" s="2">
        <v>3242.59</v>
      </c>
      <c r="H40" s="3">
        <v>6774</v>
      </c>
    </row>
    <row r="41" spans="1:8" ht="12.75">
      <c r="A41" s="1" t="s">
        <v>183</v>
      </c>
      <c r="B41" s="1" t="s">
        <v>69</v>
      </c>
      <c r="C41" s="2">
        <v>153.36</v>
      </c>
      <c r="D41" s="2">
        <v>153.36</v>
      </c>
      <c r="E41" s="2">
        <v>140.97</v>
      </c>
      <c r="F41" s="2">
        <v>135.36</v>
      </c>
      <c r="G41" s="2">
        <v>135.36</v>
      </c>
      <c r="H41" s="3">
        <v>180</v>
      </c>
    </row>
    <row r="42" spans="1:8" ht="12.75">
      <c r="A42" s="1" t="s">
        <v>184</v>
      </c>
      <c r="B42" s="1" t="s">
        <v>70</v>
      </c>
      <c r="C42" s="2">
        <v>20461.11</v>
      </c>
      <c r="D42" s="2">
        <v>12027.94</v>
      </c>
      <c r="E42" s="2">
        <v>18939.5</v>
      </c>
      <c r="F42" s="2">
        <v>18075.66</v>
      </c>
      <c r="G42" s="2">
        <v>26251.9</v>
      </c>
      <c r="H42" s="3">
        <v>30432</v>
      </c>
    </row>
    <row r="43" spans="1:8" ht="12.75">
      <c r="A43" s="1" t="s">
        <v>185</v>
      </c>
      <c r="B43" s="1" t="s">
        <v>71</v>
      </c>
      <c r="C43" s="2">
        <v>28139.16</v>
      </c>
      <c r="D43" s="2">
        <v>25835.66</v>
      </c>
      <c r="E43" s="2">
        <v>26294.92</v>
      </c>
      <c r="F43" s="2">
        <v>28069.66</v>
      </c>
      <c r="G43" s="2">
        <v>29490.65</v>
      </c>
      <c r="H43" s="3">
        <v>32739</v>
      </c>
    </row>
    <row r="44" spans="1:8" ht="12.75">
      <c r="A44" s="1" t="s">
        <v>186</v>
      </c>
      <c r="B44" s="1" t="s">
        <v>72</v>
      </c>
      <c r="C44" s="2">
        <v>1969.34</v>
      </c>
      <c r="D44" s="2">
        <v>1809.86</v>
      </c>
      <c r="E44" s="2">
        <v>1800.83</v>
      </c>
      <c r="F44" s="2">
        <v>1884.17</v>
      </c>
      <c r="G44" s="2">
        <v>2018.37</v>
      </c>
      <c r="H44" s="3">
        <v>3274</v>
      </c>
    </row>
    <row r="45" spans="1:8" ht="12.75">
      <c r="A45" s="1" t="s">
        <v>187</v>
      </c>
      <c r="B45" s="1" t="s">
        <v>73</v>
      </c>
      <c r="C45" s="2">
        <v>233.31</v>
      </c>
      <c r="D45" s="2">
        <v>236.16</v>
      </c>
      <c r="E45" s="2">
        <v>236.16</v>
      </c>
      <c r="F45" s="2">
        <v>236.16</v>
      </c>
      <c r="G45" s="2">
        <v>225.12</v>
      </c>
      <c r="H45" s="3">
        <v>240</v>
      </c>
    </row>
    <row r="46" spans="1:8" ht="12.75">
      <c r="A46" s="1" t="s">
        <v>223</v>
      </c>
      <c r="B46" s="1" t="s">
        <v>74</v>
      </c>
      <c r="C46" s="2">
        <v>5265.83</v>
      </c>
      <c r="D46" s="2">
        <v>3725.61</v>
      </c>
      <c r="E46" s="2">
        <v>1707.53</v>
      </c>
      <c r="F46" s="2">
        <v>2841.59</v>
      </c>
      <c r="G46" s="2">
        <v>2538.89</v>
      </c>
      <c r="H46" s="3">
        <v>6000</v>
      </c>
    </row>
    <row r="47" spans="1:8" ht="12.75">
      <c r="A47" s="1" t="s">
        <v>224</v>
      </c>
      <c r="B47" s="1" t="s">
        <v>75</v>
      </c>
      <c r="C47" s="2">
        <v>785</v>
      </c>
      <c r="D47" s="2">
        <v>1630</v>
      </c>
      <c r="E47" s="2">
        <v>1515</v>
      </c>
      <c r="F47" s="2">
        <v>1425</v>
      </c>
      <c r="G47" s="2">
        <v>2167.08</v>
      </c>
      <c r="H47" s="3">
        <v>2500</v>
      </c>
    </row>
    <row r="48" spans="1:8" ht="12.75">
      <c r="A48" s="1" t="s">
        <v>225</v>
      </c>
      <c r="B48" s="1" t="s">
        <v>76</v>
      </c>
      <c r="C48" s="2">
        <v>0</v>
      </c>
      <c r="D48" s="2">
        <v>0</v>
      </c>
      <c r="E48" s="2">
        <v>181</v>
      </c>
      <c r="F48" s="2">
        <v>15</v>
      </c>
      <c r="G48" s="2">
        <v>0</v>
      </c>
      <c r="H48" s="3">
        <v>500</v>
      </c>
    </row>
    <row r="49" spans="1:8" ht="12.75">
      <c r="A49" s="1" t="s">
        <v>226</v>
      </c>
      <c r="B49" s="1" t="s">
        <v>77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3">
        <v>0</v>
      </c>
    </row>
    <row r="50" spans="1:8" ht="12.75">
      <c r="A50" s="1" t="s">
        <v>227</v>
      </c>
      <c r="B50" s="1" t="s">
        <v>132</v>
      </c>
      <c r="C50" s="2">
        <v>972.89</v>
      </c>
      <c r="D50" s="2">
        <v>427.03</v>
      </c>
      <c r="E50" s="2">
        <v>393.36</v>
      </c>
      <c r="F50" s="2">
        <v>630.29</v>
      </c>
      <c r="G50" s="2">
        <v>358.14</v>
      </c>
      <c r="H50" s="3">
        <v>800</v>
      </c>
    </row>
    <row r="51" spans="1:8" ht="12.75">
      <c r="A51" s="1" t="s">
        <v>228</v>
      </c>
      <c r="B51" s="1" t="s">
        <v>78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3">
        <v>0</v>
      </c>
    </row>
    <row r="52" spans="1:8" ht="12.75">
      <c r="A52" s="1" t="s">
        <v>229</v>
      </c>
      <c r="B52" s="1" t="s">
        <v>79</v>
      </c>
      <c r="C52" s="2">
        <v>299.84</v>
      </c>
      <c r="D52" s="2">
        <v>264.48</v>
      </c>
      <c r="E52" s="2">
        <v>246.18</v>
      </c>
      <c r="F52" s="2">
        <v>183.52</v>
      </c>
      <c r="G52" s="2">
        <v>0</v>
      </c>
      <c r="H52" s="3">
        <v>0</v>
      </c>
    </row>
    <row r="53" spans="1:8" ht="12.75">
      <c r="A53" s="1" t="s">
        <v>230</v>
      </c>
      <c r="B53" s="1" t="s">
        <v>80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3">
        <v>500</v>
      </c>
    </row>
    <row r="54" spans="1:8" ht="12.75">
      <c r="A54" s="1" t="s">
        <v>231</v>
      </c>
      <c r="B54" s="1" t="s">
        <v>85</v>
      </c>
      <c r="C54" s="2">
        <v>5099.9</v>
      </c>
      <c r="D54" s="2">
        <v>3747.74</v>
      </c>
      <c r="E54" s="2">
        <v>3264.12</v>
      </c>
      <c r="F54" s="2">
        <v>5113.03</v>
      </c>
      <c r="G54" s="2">
        <v>6660.94</v>
      </c>
      <c r="H54" s="3">
        <v>12000</v>
      </c>
    </row>
    <row r="55" spans="1:8" ht="12.75">
      <c r="A55" s="1" t="s">
        <v>232</v>
      </c>
      <c r="B55" s="1" t="s">
        <v>82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3">
        <v>0</v>
      </c>
    </row>
    <row r="56" spans="1:8" ht="12.75">
      <c r="A56" s="1"/>
      <c r="B56" s="1"/>
      <c r="C56" s="2"/>
      <c r="D56" s="2"/>
      <c r="E56" s="2"/>
      <c r="F56" s="2"/>
      <c r="G56" s="2"/>
      <c r="H56" s="3"/>
    </row>
    <row r="57" spans="1:8" ht="12.75">
      <c r="A57" s="1"/>
      <c r="B57" s="8" t="s">
        <v>57</v>
      </c>
      <c r="C57" s="2"/>
      <c r="D57" s="7">
        <f>SUM(D33:D56)</f>
        <v>241939.43999999997</v>
      </c>
      <c r="E57" s="7">
        <f>SUM(E33:E56)</f>
        <v>251862.92999999996</v>
      </c>
      <c r="F57" s="7">
        <f>SUM(F33:F56)</f>
        <v>269141.35000000003</v>
      </c>
      <c r="G57" s="7">
        <f>SUM(G33:G56)</f>
        <v>287744.72000000003</v>
      </c>
      <c r="H57" s="7">
        <f>SUM(H33:H56)</f>
        <v>321723</v>
      </c>
    </row>
    <row r="58" spans="1:8" ht="12.75">
      <c r="A58" s="1"/>
      <c r="B58" s="1"/>
      <c r="C58" s="2"/>
      <c r="D58" s="2"/>
      <c r="E58" s="2"/>
      <c r="F58" s="2"/>
      <c r="G58" s="2"/>
      <c r="H58" s="3"/>
    </row>
    <row r="59" spans="1:8" ht="12.75">
      <c r="A59" s="1" t="s">
        <v>233</v>
      </c>
      <c r="B59" s="1" t="s">
        <v>234</v>
      </c>
      <c r="C59" s="2">
        <v>89030.49</v>
      </c>
      <c r="D59" s="2">
        <v>91044.03</v>
      </c>
      <c r="E59" s="2">
        <v>92970.02</v>
      </c>
      <c r="F59" s="2">
        <v>84245.25</v>
      </c>
      <c r="G59" s="2">
        <v>94829.54</v>
      </c>
      <c r="H59" s="3">
        <v>94830</v>
      </c>
    </row>
    <row r="60" spans="1:8" ht="12.75">
      <c r="A60" s="1" t="s">
        <v>235</v>
      </c>
      <c r="B60" s="1" t="s">
        <v>236</v>
      </c>
      <c r="C60" s="2">
        <v>66451.65</v>
      </c>
      <c r="D60" s="2">
        <v>62474.58</v>
      </c>
      <c r="E60" s="2">
        <v>62724.83</v>
      </c>
      <c r="F60" s="2">
        <v>63975.81</v>
      </c>
      <c r="G60" s="2">
        <v>65476.89</v>
      </c>
      <c r="H60" s="3">
        <v>68700</v>
      </c>
    </row>
    <row r="61" spans="1:8" ht="12.75">
      <c r="A61" s="1" t="s">
        <v>237</v>
      </c>
      <c r="B61" s="1" t="s">
        <v>147</v>
      </c>
      <c r="C61" s="2">
        <v>70036.67</v>
      </c>
      <c r="D61" s="2">
        <v>72694.86</v>
      </c>
      <c r="E61" s="2">
        <v>68242.4</v>
      </c>
      <c r="F61" s="2">
        <v>36895.9</v>
      </c>
      <c r="G61" s="2">
        <v>67856.42</v>
      </c>
      <c r="H61" s="3">
        <v>72000</v>
      </c>
    </row>
    <row r="62" spans="1:8" ht="12.75">
      <c r="A62" s="1" t="s">
        <v>238</v>
      </c>
      <c r="B62" s="1" t="s">
        <v>62</v>
      </c>
      <c r="C62" s="2">
        <v>30293.4</v>
      </c>
      <c r="D62" s="2">
        <v>29737.42</v>
      </c>
      <c r="E62" s="2">
        <v>28556.06</v>
      </c>
      <c r="F62" s="2">
        <v>29337.31</v>
      </c>
      <c r="G62" s="2">
        <v>30565.63</v>
      </c>
      <c r="H62" s="3">
        <v>32000</v>
      </c>
    </row>
    <row r="63" spans="1:8" ht="12.75">
      <c r="A63" s="1" t="s">
        <v>239</v>
      </c>
      <c r="B63" s="1" t="s">
        <v>64</v>
      </c>
      <c r="C63" s="2">
        <v>3249.02</v>
      </c>
      <c r="D63" s="2">
        <v>2498.52</v>
      </c>
      <c r="E63" s="2">
        <v>1528.8</v>
      </c>
      <c r="F63" s="2">
        <v>1929.4</v>
      </c>
      <c r="G63" s="2">
        <v>1528.87</v>
      </c>
      <c r="H63" s="3">
        <v>1500</v>
      </c>
    </row>
    <row r="64" spans="1:8" ht="12.75">
      <c r="A64" s="1" t="s">
        <v>240</v>
      </c>
      <c r="B64" s="1" t="s">
        <v>65</v>
      </c>
      <c r="C64" s="2">
        <v>2000</v>
      </c>
      <c r="D64" s="2">
        <v>2000</v>
      </c>
      <c r="E64" s="2">
        <v>2000</v>
      </c>
      <c r="F64" s="2">
        <v>2000</v>
      </c>
      <c r="G64" s="2">
        <v>2000</v>
      </c>
      <c r="H64" s="3">
        <v>2000</v>
      </c>
    </row>
    <row r="65" spans="1:8" ht="12.75">
      <c r="A65" s="1" t="s">
        <v>241</v>
      </c>
      <c r="B65" s="1" t="s">
        <v>66</v>
      </c>
      <c r="C65" s="2">
        <v>2400</v>
      </c>
      <c r="D65" s="2">
        <v>3000</v>
      </c>
      <c r="E65" s="2">
        <v>3000</v>
      </c>
      <c r="F65" s="2">
        <v>3150</v>
      </c>
      <c r="G65" s="2">
        <v>2800</v>
      </c>
      <c r="H65" s="3">
        <v>2800</v>
      </c>
    </row>
    <row r="66" spans="1:8" ht="12.75">
      <c r="A66" s="1" t="s">
        <v>242</v>
      </c>
      <c r="B66" s="1" t="s">
        <v>68</v>
      </c>
      <c r="C66" s="2">
        <v>5424.22</v>
      </c>
      <c r="D66" s="2">
        <v>5401.01</v>
      </c>
      <c r="E66" s="2">
        <v>8157.75</v>
      </c>
      <c r="F66" s="2">
        <v>8042.33</v>
      </c>
      <c r="G66" s="2">
        <v>3511.11</v>
      </c>
      <c r="H66" s="3">
        <v>7975</v>
      </c>
    </row>
    <row r="67" spans="1:8" ht="12.75">
      <c r="A67" s="1" t="s">
        <v>243</v>
      </c>
      <c r="B67" s="1" t="s">
        <v>69</v>
      </c>
      <c r="C67" s="2">
        <v>255.09</v>
      </c>
      <c r="D67" s="2">
        <v>255.6</v>
      </c>
      <c r="E67" s="2">
        <v>231.32</v>
      </c>
      <c r="F67" s="2">
        <v>221.84</v>
      </c>
      <c r="G67" s="2">
        <v>229.36</v>
      </c>
      <c r="H67" s="3">
        <v>300</v>
      </c>
    </row>
    <row r="68" spans="1:8" ht="12.75">
      <c r="A68" s="1" t="s">
        <v>244</v>
      </c>
      <c r="B68" s="1" t="s">
        <v>70</v>
      </c>
      <c r="C68" s="2">
        <v>60058.15</v>
      </c>
      <c r="D68" s="2">
        <v>37128.85</v>
      </c>
      <c r="E68" s="2">
        <v>56048.5</v>
      </c>
      <c r="F68" s="2">
        <v>56243.1</v>
      </c>
      <c r="G68" s="2">
        <v>67813</v>
      </c>
      <c r="H68" s="3">
        <v>66960</v>
      </c>
    </row>
    <row r="69" spans="1:8" ht="12.75">
      <c r="A69" s="1" t="s">
        <v>245</v>
      </c>
      <c r="B69" s="1" t="s">
        <v>71</v>
      </c>
      <c r="C69" s="2">
        <v>37946.43</v>
      </c>
      <c r="D69" s="2">
        <v>36618.11</v>
      </c>
      <c r="E69" s="2">
        <v>35863.41</v>
      </c>
      <c r="F69" s="2">
        <v>34185.06</v>
      </c>
      <c r="G69" s="2">
        <v>37099.27</v>
      </c>
      <c r="H69" s="3">
        <v>38546</v>
      </c>
    </row>
    <row r="70" spans="1:8" ht="12.75">
      <c r="A70" s="1" t="s">
        <v>246</v>
      </c>
      <c r="B70" s="1" t="s">
        <v>72</v>
      </c>
      <c r="C70" s="2">
        <v>3869.11</v>
      </c>
      <c r="D70" s="2">
        <v>3731.42</v>
      </c>
      <c r="E70" s="2">
        <v>3648.39</v>
      </c>
      <c r="F70" s="2">
        <v>3534.77</v>
      </c>
      <c r="G70" s="2">
        <v>3705.14</v>
      </c>
      <c r="H70" s="3">
        <v>3855</v>
      </c>
    </row>
    <row r="71" spans="1:8" ht="12.75">
      <c r="A71" s="1" t="s">
        <v>247</v>
      </c>
      <c r="B71" s="1" t="s">
        <v>73</v>
      </c>
      <c r="C71" s="2">
        <v>777.15</v>
      </c>
      <c r="D71" s="2">
        <v>787.68</v>
      </c>
      <c r="E71" s="2">
        <v>787.68</v>
      </c>
      <c r="F71" s="2">
        <v>811.84</v>
      </c>
      <c r="G71" s="2">
        <v>892</v>
      </c>
      <c r="H71" s="3">
        <v>720</v>
      </c>
    </row>
    <row r="72" spans="1:8" ht="12.75">
      <c r="A72" s="1" t="s">
        <v>248</v>
      </c>
      <c r="B72" s="1" t="s">
        <v>74</v>
      </c>
      <c r="C72" s="2">
        <v>1000.2</v>
      </c>
      <c r="D72" s="2">
        <v>700.39</v>
      </c>
      <c r="E72" s="2">
        <v>1257.33</v>
      </c>
      <c r="F72" s="2">
        <v>2419.57</v>
      </c>
      <c r="G72" s="2">
        <v>1524.2</v>
      </c>
      <c r="H72" s="3">
        <v>1500</v>
      </c>
    </row>
    <row r="73" spans="1:8" ht="12.75">
      <c r="A73" s="1" t="s">
        <v>249</v>
      </c>
      <c r="B73" s="1" t="s">
        <v>75</v>
      </c>
      <c r="C73" s="2">
        <v>368</v>
      </c>
      <c r="D73" s="2">
        <v>588</v>
      </c>
      <c r="E73" s="2">
        <v>638</v>
      </c>
      <c r="F73" s="2">
        <v>628</v>
      </c>
      <c r="G73" s="2">
        <v>699</v>
      </c>
      <c r="H73" s="3">
        <v>700</v>
      </c>
    </row>
    <row r="74" spans="1:8" ht="12.75">
      <c r="A74" s="1" t="s">
        <v>250</v>
      </c>
      <c r="B74" s="1" t="s">
        <v>76</v>
      </c>
      <c r="C74" s="2">
        <v>868.63</v>
      </c>
      <c r="D74" s="2">
        <v>492.4</v>
      </c>
      <c r="E74" s="2">
        <v>-17.41</v>
      </c>
      <c r="F74" s="2">
        <v>1247.03</v>
      </c>
      <c r="G74" s="2">
        <v>2225.73</v>
      </c>
      <c r="H74" s="3">
        <v>2400</v>
      </c>
    </row>
    <row r="75" spans="1:8" ht="12.75">
      <c r="A75" s="1" t="s">
        <v>251</v>
      </c>
      <c r="B75" s="1" t="s">
        <v>77</v>
      </c>
      <c r="C75" s="2">
        <v>5429.27</v>
      </c>
      <c r="D75" s="2">
        <v>3000</v>
      </c>
      <c r="E75" s="2">
        <v>5267.7</v>
      </c>
      <c r="F75" s="2">
        <v>5595.21</v>
      </c>
      <c r="G75" s="2">
        <v>5923.93</v>
      </c>
      <c r="H75" s="3">
        <v>6000</v>
      </c>
    </row>
    <row r="76" spans="1:8" ht="12.75">
      <c r="A76" s="1" t="s">
        <v>252</v>
      </c>
      <c r="B76" s="1" t="s">
        <v>132</v>
      </c>
      <c r="C76" s="2">
        <v>3509.27</v>
      </c>
      <c r="D76" s="2">
        <v>2346.82</v>
      </c>
      <c r="E76" s="2">
        <v>2371.75</v>
      </c>
      <c r="F76" s="2">
        <v>1724.75</v>
      </c>
      <c r="G76" s="2">
        <v>1913.67</v>
      </c>
      <c r="H76" s="3">
        <v>1900</v>
      </c>
    </row>
    <row r="77" spans="1:8" ht="12.75">
      <c r="A77" s="1" t="s">
        <v>253</v>
      </c>
      <c r="B77" s="1" t="s">
        <v>78</v>
      </c>
      <c r="C77" s="2">
        <v>278.37</v>
      </c>
      <c r="D77" s="2">
        <v>273.77</v>
      </c>
      <c r="E77" s="2">
        <v>321.48</v>
      </c>
      <c r="F77" s="2">
        <v>312.24</v>
      </c>
      <c r="G77" s="2">
        <v>210.4</v>
      </c>
      <c r="H77" s="3">
        <v>225</v>
      </c>
    </row>
    <row r="78" spans="1:8" ht="12.75">
      <c r="A78" s="1" t="s">
        <v>254</v>
      </c>
      <c r="B78" s="1" t="s">
        <v>79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3">
        <v>0</v>
      </c>
    </row>
    <row r="79" spans="1:8" ht="12.75">
      <c r="A79" s="1" t="s">
        <v>255</v>
      </c>
      <c r="B79" s="1" t="s">
        <v>80</v>
      </c>
      <c r="C79" s="2">
        <v>480</v>
      </c>
      <c r="D79" s="2">
        <v>500</v>
      </c>
      <c r="E79" s="2">
        <v>633.8</v>
      </c>
      <c r="F79" s="2">
        <v>625</v>
      </c>
      <c r="G79" s="2">
        <v>1479.75</v>
      </c>
      <c r="H79" s="3">
        <v>1400</v>
      </c>
    </row>
    <row r="80" spans="1:8" ht="12.75">
      <c r="A80" s="1" t="s">
        <v>256</v>
      </c>
      <c r="B80" s="1" t="s">
        <v>85</v>
      </c>
      <c r="C80" s="2">
        <v>26458.91</v>
      </c>
      <c r="D80" s="2">
        <v>34355.8</v>
      </c>
      <c r="E80" s="2">
        <v>35972.57</v>
      </c>
      <c r="F80" s="2">
        <v>33051.46</v>
      </c>
      <c r="G80" s="2">
        <v>19921.66</v>
      </c>
      <c r="H80" s="3">
        <v>35000</v>
      </c>
    </row>
    <row r="81" spans="1:8" ht="12.75">
      <c r="A81" s="1" t="s">
        <v>257</v>
      </c>
      <c r="B81" s="1" t="s">
        <v>341</v>
      </c>
      <c r="C81" s="2">
        <v>157.4</v>
      </c>
      <c r="D81" s="2">
        <v>70.7</v>
      </c>
      <c r="E81" s="2">
        <v>180.2</v>
      </c>
      <c r="F81" s="2">
        <v>-62.2</v>
      </c>
      <c r="G81" s="2">
        <v>112.8</v>
      </c>
      <c r="H81" s="3">
        <v>120</v>
      </c>
    </row>
    <row r="82" spans="1:8" ht="12.75">
      <c r="A82" s="1" t="s">
        <v>258</v>
      </c>
      <c r="B82" s="1" t="s">
        <v>133</v>
      </c>
      <c r="C82" s="2">
        <v>0</v>
      </c>
      <c r="D82" s="2">
        <v>0</v>
      </c>
      <c r="E82" s="2">
        <v>0</v>
      </c>
      <c r="F82" s="2">
        <v>0</v>
      </c>
      <c r="G82" s="2">
        <v>962.62</v>
      </c>
      <c r="H82" s="3">
        <v>1000</v>
      </c>
    </row>
    <row r="83" spans="1:8" ht="12.75">
      <c r="A83" s="1" t="s">
        <v>259</v>
      </c>
      <c r="B83" s="1" t="s">
        <v>82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3">
        <v>0</v>
      </c>
    </row>
    <row r="84" spans="1:8" ht="12.75">
      <c r="A84" s="1"/>
      <c r="B84" s="1"/>
      <c r="C84" s="2"/>
      <c r="D84" s="2"/>
      <c r="E84" s="2"/>
      <c r="F84" s="2"/>
      <c r="G84" s="2"/>
      <c r="H84" s="3"/>
    </row>
    <row r="85" spans="1:8" ht="12.75">
      <c r="A85" s="1"/>
      <c r="B85" s="8" t="s">
        <v>58</v>
      </c>
      <c r="C85" s="2"/>
      <c r="D85" s="7">
        <f>SUM(D59:D84)</f>
        <v>389699.9599999999</v>
      </c>
      <c r="E85" s="7">
        <f>SUM(E59:E84)</f>
        <v>410384.58</v>
      </c>
      <c r="F85" s="7">
        <f>SUM(F59:F84)</f>
        <v>370113.67000000004</v>
      </c>
      <c r="G85" s="7">
        <f>SUM(G59:G84)</f>
        <v>413280.98999999993</v>
      </c>
      <c r="H85" s="7">
        <f>SUM(H59:H84)</f>
        <v>442431</v>
      </c>
    </row>
    <row r="86" spans="1:8" ht="12.75">
      <c r="A86" s="1"/>
      <c r="B86" s="1"/>
      <c r="C86" s="2"/>
      <c r="D86" s="2"/>
      <c r="E86" s="2"/>
      <c r="F86" s="2"/>
      <c r="G86" s="2"/>
      <c r="H86" s="3"/>
    </row>
    <row r="87" spans="1:8" ht="12.75">
      <c r="A87" s="1" t="s">
        <v>260</v>
      </c>
      <c r="B87" s="1" t="s">
        <v>261</v>
      </c>
      <c r="C87" s="2">
        <v>79442.11</v>
      </c>
      <c r="D87" s="2">
        <v>74931.82</v>
      </c>
      <c r="E87" s="2">
        <v>74995.94</v>
      </c>
      <c r="F87" s="2">
        <v>74782.25</v>
      </c>
      <c r="G87" s="2">
        <v>75978.78</v>
      </c>
      <c r="H87" s="3"/>
    </row>
    <row r="88" spans="1:8" ht="12.75">
      <c r="A88" s="1" t="s">
        <v>262</v>
      </c>
      <c r="B88" s="1" t="s">
        <v>263</v>
      </c>
      <c r="C88" s="2">
        <v>60015.84</v>
      </c>
      <c r="D88" s="2">
        <v>56524.62</v>
      </c>
      <c r="E88" s="2">
        <v>55457.48</v>
      </c>
      <c r="F88" s="2">
        <v>57672.57</v>
      </c>
      <c r="G88" s="2">
        <v>59240.96</v>
      </c>
      <c r="H88" s="3"/>
    </row>
    <row r="89" spans="1:8" ht="12.75">
      <c r="A89" s="1" t="s">
        <v>264</v>
      </c>
      <c r="B89" s="1" t="s">
        <v>265</v>
      </c>
      <c r="C89" s="2">
        <v>210801.29</v>
      </c>
      <c r="D89" s="2">
        <v>203464.73</v>
      </c>
      <c r="E89" s="2">
        <v>204402.39</v>
      </c>
      <c r="F89" s="2">
        <v>212393.72</v>
      </c>
      <c r="G89" s="2">
        <v>221092.64</v>
      </c>
      <c r="H89" s="3"/>
    </row>
    <row r="90" spans="1:8" ht="12.75">
      <c r="A90" s="1" t="s">
        <v>266</v>
      </c>
      <c r="B90" s="1" t="s">
        <v>61</v>
      </c>
      <c r="C90" s="2">
        <v>65999.72</v>
      </c>
      <c r="D90" s="2">
        <v>68911.95</v>
      </c>
      <c r="E90" s="2">
        <v>52473.73</v>
      </c>
      <c r="F90" s="2">
        <v>34546.34</v>
      </c>
      <c r="G90" s="2">
        <v>41823.4</v>
      </c>
      <c r="H90" s="3"/>
    </row>
    <row r="91" spans="1:8" ht="12.75">
      <c r="A91" s="1" t="s">
        <v>267</v>
      </c>
      <c r="B91" s="1" t="s">
        <v>147</v>
      </c>
      <c r="C91" s="2">
        <v>0</v>
      </c>
      <c r="D91" s="2">
        <v>0</v>
      </c>
      <c r="E91" s="2">
        <v>1068.21</v>
      </c>
      <c r="F91" s="2">
        <v>30146.54</v>
      </c>
      <c r="G91" s="2">
        <v>0</v>
      </c>
      <c r="H91" s="3"/>
    </row>
    <row r="92" spans="1:8" ht="12.75">
      <c r="A92" s="1" t="s">
        <v>268</v>
      </c>
      <c r="B92" s="1" t="s">
        <v>62</v>
      </c>
      <c r="C92" s="2">
        <v>95481.77</v>
      </c>
      <c r="D92" s="2">
        <v>93188.98</v>
      </c>
      <c r="E92" s="2">
        <v>91760.82</v>
      </c>
      <c r="F92" s="2">
        <v>91060.94</v>
      </c>
      <c r="G92" s="2">
        <v>92690.22</v>
      </c>
      <c r="H92" s="3"/>
    </row>
    <row r="93" spans="1:8" ht="12.75">
      <c r="A93" s="1" t="s">
        <v>269</v>
      </c>
      <c r="B93" s="1" t="s">
        <v>270</v>
      </c>
      <c r="C93" s="2">
        <v>35988.48</v>
      </c>
      <c r="D93" s="2">
        <v>34680.17</v>
      </c>
      <c r="E93" s="2">
        <v>37054.4</v>
      </c>
      <c r="F93" s="2">
        <v>36972.57</v>
      </c>
      <c r="G93" s="2">
        <v>35396.51</v>
      </c>
      <c r="H93" s="3"/>
    </row>
    <row r="94" spans="1:8" ht="12.75">
      <c r="A94" s="1" t="s">
        <v>271</v>
      </c>
      <c r="B94" s="1" t="s">
        <v>177</v>
      </c>
      <c r="C94" s="2">
        <v>33058.93</v>
      </c>
      <c r="D94" s="2">
        <v>31867.65</v>
      </c>
      <c r="E94" s="2">
        <v>31167.97</v>
      </c>
      <c r="F94" s="2">
        <v>31804.07</v>
      </c>
      <c r="G94" s="2">
        <v>32567.38</v>
      </c>
      <c r="H94" s="3"/>
    </row>
    <row r="95" spans="1:8" ht="12.75">
      <c r="A95" s="1" t="s">
        <v>272</v>
      </c>
      <c r="B95" s="1" t="s">
        <v>63</v>
      </c>
      <c r="C95" s="2">
        <v>39391.53</v>
      </c>
      <c r="D95" s="2">
        <v>37971.53</v>
      </c>
      <c r="E95" s="2">
        <v>37137.76</v>
      </c>
      <c r="F95" s="2">
        <v>39411.58</v>
      </c>
      <c r="G95" s="2">
        <v>40277.77</v>
      </c>
      <c r="H95" s="3"/>
    </row>
    <row r="96" spans="1:8" ht="12.75">
      <c r="A96" s="1" t="s">
        <v>273</v>
      </c>
      <c r="B96" s="1" t="s">
        <v>64</v>
      </c>
      <c r="C96" s="2">
        <v>7712.95</v>
      </c>
      <c r="D96" s="2">
        <v>6760.39</v>
      </c>
      <c r="E96" s="2">
        <v>7098.93</v>
      </c>
      <c r="F96" s="2">
        <v>8031.29</v>
      </c>
      <c r="G96" s="2">
        <v>10415.63</v>
      </c>
      <c r="H96" s="3"/>
    </row>
    <row r="97" spans="1:8" ht="12.75">
      <c r="A97" s="1" t="s">
        <v>274</v>
      </c>
      <c r="B97" s="1" t="s">
        <v>65</v>
      </c>
      <c r="C97" s="2">
        <v>7500</v>
      </c>
      <c r="D97" s="2">
        <v>7750</v>
      </c>
      <c r="E97" s="2">
        <v>7250</v>
      </c>
      <c r="F97" s="2">
        <v>6500</v>
      </c>
      <c r="G97" s="2">
        <v>7000</v>
      </c>
      <c r="H97" s="3"/>
    </row>
    <row r="98" spans="1:8" ht="12.75">
      <c r="A98" s="1" t="s">
        <v>275</v>
      </c>
      <c r="B98" s="1" t="s">
        <v>66</v>
      </c>
      <c r="C98" s="2">
        <v>7200</v>
      </c>
      <c r="D98" s="2">
        <v>8400</v>
      </c>
      <c r="E98" s="2">
        <v>8700</v>
      </c>
      <c r="F98" s="2">
        <v>9450</v>
      </c>
      <c r="G98" s="2">
        <v>11650</v>
      </c>
      <c r="H98" s="3"/>
    </row>
    <row r="99" spans="1:8" ht="12.75">
      <c r="A99" s="1" t="s">
        <v>276</v>
      </c>
      <c r="B99" s="1" t="s">
        <v>67</v>
      </c>
      <c r="C99" s="2">
        <v>1999.92</v>
      </c>
      <c r="D99" s="2">
        <v>1999.92</v>
      </c>
      <c r="E99" s="2">
        <v>1999.92</v>
      </c>
      <c r="F99" s="2">
        <v>1999.92</v>
      </c>
      <c r="G99" s="2">
        <v>1999.92</v>
      </c>
      <c r="H99" s="3"/>
    </row>
    <row r="100" spans="1:8" ht="12.75">
      <c r="A100" s="1" t="s">
        <v>277</v>
      </c>
      <c r="B100" s="1" t="s">
        <v>68</v>
      </c>
      <c r="C100" s="2">
        <v>13961.7</v>
      </c>
      <c r="D100" s="2">
        <v>13213.83</v>
      </c>
      <c r="E100" s="2">
        <v>19397.43</v>
      </c>
      <c r="F100" s="2">
        <v>18957.4</v>
      </c>
      <c r="G100" s="2">
        <v>10060.56</v>
      </c>
      <c r="H100" s="3"/>
    </row>
    <row r="101" spans="1:8" ht="12.75">
      <c r="A101" s="1" t="s">
        <v>278</v>
      </c>
      <c r="B101" s="1" t="s">
        <v>69</v>
      </c>
      <c r="C101" s="2">
        <v>613.44</v>
      </c>
      <c r="D101" s="2">
        <v>613.44</v>
      </c>
      <c r="E101" s="2">
        <v>567.51</v>
      </c>
      <c r="F101" s="2">
        <v>533.92</v>
      </c>
      <c r="G101" s="2">
        <v>537.68</v>
      </c>
      <c r="H101" s="3"/>
    </row>
    <row r="102" spans="1:8" ht="12.75">
      <c r="A102" s="1" t="s">
        <v>279</v>
      </c>
      <c r="B102" s="1" t="s">
        <v>70</v>
      </c>
      <c r="C102" s="2">
        <v>108274.66</v>
      </c>
      <c r="D102" s="2">
        <v>66721.8</v>
      </c>
      <c r="E102" s="2">
        <v>101087</v>
      </c>
      <c r="F102" s="2">
        <v>100440.2</v>
      </c>
      <c r="G102" s="2">
        <v>108981</v>
      </c>
      <c r="H102" s="3"/>
    </row>
    <row r="103" spans="1:8" ht="12.75">
      <c r="A103" s="1" t="s">
        <v>280</v>
      </c>
      <c r="B103" s="1" t="s">
        <v>71</v>
      </c>
      <c r="C103" s="2">
        <v>92218.31</v>
      </c>
      <c r="D103" s="2">
        <v>86338.38</v>
      </c>
      <c r="E103" s="2">
        <v>84240.06</v>
      </c>
      <c r="F103" s="2">
        <v>83049.86</v>
      </c>
      <c r="G103" s="2">
        <v>85751.9</v>
      </c>
      <c r="H103" s="3"/>
    </row>
    <row r="104" spans="1:8" ht="12.75">
      <c r="A104" s="1" t="s">
        <v>281</v>
      </c>
      <c r="B104" s="1" t="s">
        <v>72</v>
      </c>
      <c r="C104" s="2">
        <v>8566.35</v>
      </c>
      <c r="D104" s="2">
        <v>8031.1</v>
      </c>
      <c r="E104" s="2">
        <v>7818.55</v>
      </c>
      <c r="F104" s="2">
        <v>7570.17</v>
      </c>
      <c r="G104" s="2">
        <v>7925.17</v>
      </c>
      <c r="H104" s="3"/>
    </row>
    <row r="105" spans="1:8" ht="12.75">
      <c r="A105" s="1" t="s">
        <v>282</v>
      </c>
      <c r="B105" s="1" t="s">
        <v>73</v>
      </c>
      <c r="C105" s="2">
        <v>1333.1</v>
      </c>
      <c r="D105" s="2">
        <v>1312.32</v>
      </c>
      <c r="E105" s="2">
        <v>1312.32</v>
      </c>
      <c r="F105" s="2">
        <v>1365</v>
      </c>
      <c r="G105" s="2">
        <v>1338.56</v>
      </c>
      <c r="H105" s="3"/>
    </row>
    <row r="106" spans="1:8" ht="12.75">
      <c r="A106" s="1" t="s">
        <v>283</v>
      </c>
      <c r="B106" s="1" t="s">
        <v>74</v>
      </c>
      <c r="C106" s="2">
        <v>6006.68</v>
      </c>
      <c r="D106" s="2">
        <v>5085</v>
      </c>
      <c r="E106" s="2">
        <v>7980.9</v>
      </c>
      <c r="F106" s="2">
        <v>5959.2</v>
      </c>
      <c r="G106" s="2">
        <v>6462.33</v>
      </c>
      <c r="H106" s="3"/>
    </row>
    <row r="107" spans="1:8" ht="12.75">
      <c r="A107" s="1" t="s">
        <v>284</v>
      </c>
      <c r="B107" s="1" t="s">
        <v>75</v>
      </c>
      <c r="C107" s="2">
        <v>273</v>
      </c>
      <c r="D107" s="2">
        <v>376.88</v>
      </c>
      <c r="E107" s="2">
        <v>422</v>
      </c>
      <c r="F107" s="2">
        <v>402</v>
      </c>
      <c r="G107" s="2">
        <v>558.4</v>
      </c>
      <c r="H107" s="3"/>
    </row>
    <row r="108" spans="1:8" ht="12.75">
      <c r="A108" s="1" t="s">
        <v>285</v>
      </c>
      <c r="B108" s="1" t="s">
        <v>83</v>
      </c>
      <c r="C108" s="2">
        <v>1511.3</v>
      </c>
      <c r="D108" s="2">
        <v>0</v>
      </c>
      <c r="E108" s="2">
        <v>0</v>
      </c>
      <c r="F108" s="2">
        <v>0</v>
      </c>
      <c r="G108" s="2">
        <v>0</v>
      </c>
      <c r="H108" s="3"/>
    </row>
    <row r="109" spans="1:8" ht="12.75">
      <c r="A109" s="1" t="s">
        <v>286</v>
      </c>
      <c r="B109" s="1" t="s">
        <v>76</v>
      </c>
      <c r="C109" s="2">
        <v>1278.33</v>
      </c>
      <c r="D109" s="2">
        <v>1131.61</v>
      </c>
      <c r="E109" s="2">
        <v>394.53</v>
      </c>
      <c r="F109" s="2">
        <v>1594.27</v>
      </c>
      <c r="G109" s="2">
        <v>972.3</v>
      </c>
      <c r="H109" s="3"/>
    </row>
    <row r="110" spans="1:8" ht="12.75">
      <c r="A110" s="1" t="s">
        <v>287</v>
      </c>
      <c r="B110" s="1" t="s">
        <v>77</v>
      </c>
      <c r="C110" s="2">
        <v>36577.16</v>
      </c>
      <c r="D110" s="2">
        <v>38154.51</v>
      </c>
      <c r="E110" s="2">
        <v>49655.05</v>
      </c>
      <c r="F110" s="2">
        <v>36479.31</v>
      </c>
      <c r="G110" s="2">
        <v>43688.9</v>
      </c>
      <c r="H110" s="3"/>
    </row>
    <row r="111" spans="1:8" ht="12.75">
      <c r="A111" s="1" t="s">
        <v>288</v>
      </c>
      <c r="B111" s="1" t="s">
        <v>132</v>
      </c>
      <c r="C111" s="2">
        <v>27156.23</v>
      </c>
      <c r="D111" s="2">
        <v>24236.3</v>
      </c>
      <c r="E111" s="2">
        <v>20908.01</v>
      </c>
      <c r="F111" s="2">
        <v>25547.11</v>
      </c>
      <c r="G111" s="2">
        <v>20859.13</v>
      </c>
      <c r="H111" s="3"/>
    </row>
    <row r="112" spans="1:8" ht="12.75">
      <c r="A112" s="1" t="s">
        <v>289</v>
      </c>
      <c r="B112" s="1" t="s">
        <v>78</v>
      </c>
      <c r="C112" s="2">
        <v>944.6</v>
      </c>
      <c r="D112" s="2">
        <v>515.72</v>
      </c>
      <c r="E112" s="2">
        <v>598.99</v>
      </c>
      <c r="F112" s="2">
        <v>629.87</v>
      </c>
      <c r="G112" s="2">
        <v>536.31</v>
      </c>
      <c r="H112" s="3"/>
    </row>
    <row r="113" spans="1:8" ht="12.75">
      <c r="A113" s="1" t="s">
        <v>291</v>
      </c>
      <c r="B113" s="1" t="s">
        <v>79</v>
      </c>
      <c r="C113" s="2">
        <v>3078</v>
      </c>
      <c r="D113" s="2">
        <v>3284.12</v>
      </c>
      <c r="E113" s="2">
        <v>3416.16</v>
      </c>
      <c r="F113" s="2">
        <v>3586.2</v>
      </c>
      <c r="G113" s="2">
        <v>4204.2</v>
      </c>
      <c r="H113" s="3"/>
    </row>
    <row r="114" spans="1:8" ht="12.75">
      <c r="A114" s="1" t="s">
        <v>292</v>
      </c>
      <c r="B114" s="1" t="s">
        <v>80</v>
      </c>
      <c r="C114" s="2">
        <v>3717.21</v>
      </c>
      <c r="D114" s="2">
        <v>1163</v>
      </c>
      <c r="E114" s="2">
        <v>451.21</v>
      </c>
      <c r="F114" s="2">
        <v>929.84</v>
      </c>
      <c r="G114" s="2">
        <v>715</v>
      </c>
      <c r="H114" s="3"/>
    </row>
    <row r="115" spans="1:8" ht="12.75">
      <c r="A115" s="1" t="s">
        <v>293</v>
      </c>
      <c r="B115" s="1" t="s">
        <v>85</v>
      </c>
      <c r="C115" s="2">
        <v>51997.19</v>
      </c>
      <c r="D115" s="2">
        <v>75384.38</v>
      </c>
      <c r="E115" s="2">
        <v>87504.14</v>
      </c>
      <c r="F115" s="2">
        <v>99693.06</v>
      </c>
      <c r="G115" s="2">
        <v>72461.39</v>
      </c>
      <c r="H115" s="3"/>
    </row>
    <row r="116" spans="1:8" ht="12.75">
      <c r="A116" s="1" t="s">
        <v>294</v>
      </c>
      <c r="B116" s="1" t="s">
        <v>133</v>
      </c>
      <c r="C116" s="2">
        <v>1457.29</v>
      </c>
      <c r="D116" s="2">
        <v>606.16</v>
      </c>
      <c r="E116" s="2">
        <v>1336.7</v>
      </c>
      <c r="F116" s="2">
        <v>2387.51</v>
      </c>
      <c r="G116" s="2">
        <v>1864.81</v>
      </c>
      <c r="H116" s="3"/>
    </row>
    <row r="117" spans="1:8" ht="12.75">
      <c r="A117" s="1" t="s">
        <v>295</v>
      </c>
      <c r="B117" s="1" t="s">
        <v>81</v>
      </c>
      <c r="C117" s="2">
        <v>358</v>
      </c>
      <c r="D117" s="2">
        <v>28</v>
      </c>
      <c r="E117" s="2">
        <v>360</v>
      </c>
      <c r="F117" s="2">
        <v>370</v>
      </c>
      <c r="G117" s="2">
        <v>0</v>
      </c>
      <c r="H117" s="3"/>
    </row>
    <row r="118" spans="1:8" ht="12.75">
      <c r="A118" s="1" t="s">
        <v>296</v>
      </c>
      <c r="B118" s="1" t="s">
        <v>342</v>
      </c>
      <c r="C118" s="2">
        <v>580058.53</v>
      </c>
      <c r="D118" s="2">
        <v>752526.22</v>
      </c>
      <c r="E118" s="2">
        <v>573288.26</v>
      </c>
      <c r="F118" s="2">
        <v>549865.64</v>
      </c>
      <c r="G118" s="2">
        <v>574613.09</v>
      </c>
      <c r="H118" s="3"/>
    </row>
    <row r="119" spans="1:8" ht="12.75">
      <c r="A119" s="1" t="s">
        <v>297</v>
      </c>
      <c r="B119" s="1" t="s">
        <v>298</v>
      </c>
      <c r="C119" s="2">
        <v>94174.31</v>
      </c>
      <c r="D119" s="2">
        <v>94652.98</v>
      </c>
      <c r="E119" s="2">
        <v>67538.61</v>
      </c>
      <c r="F119" s="2">
        <v>97684.35</v>
      </c>
      <c r="G119" s="2">
        <v>124607.76</v>
      </c>
      <c r="H119" s="3"/>
    </row>
    <row r="120" spans="1:8" ht="12.75">
      <c r="A120" s="1" t="s">
        <v>299</v>
      </c>
      <c r="B120" s="1" t="s">
        <v>82</v>
      </c>
      <c r="C120" s="2">
        <v>5243.58</v>
      </c>
      <c r="D120" s="2">
        <v>5778.76</v>
      </c>
      <c r="E120" s="2">
        <v>2296.62</v>
      </c>
      <c r="F120" s="2">
        <v>1733.32</v>
      </c>
      <c r="G120" s="2">
        <v>0</v>
      </c>
      <c r="H120" s="3"/>
    </row>
    <row r="121" spans="1:8" ht="12.75">
      <c r="A121" s="1"/>
      <c r="B121" s="1"/>
      <c r="C121" s="2"/>
      <c r="D121" s="2"/>
      <c r="E121" s="2"/>
      <c r="F121" s="2"/>
      <c r="G121" s="2"/>
      <c r="H121" s="3"/>
    </row>
    <row r="122" spans="1:8" ht="12.75">
      <c r="A122" s="1"/>
      <c r="B122" s="8" t="s">
        <v>59</v>
      </c>
      <c r="C122" s="2"/>
      <c r="D122" s="7">
        <f>SUM(D87:D121)</f>
        <v>1805606.27</v>
      </c>
      <c r="E122" s="7">
        <f>SUM(E87:E121)</f>
        <v>1641141.6000000006</v>
      </c>
      <c r="F122" s="7">
        <f>SUM(F87:F121)</f>
        <v>1673550.0199999998</v>
      </c>
      <c r="G122" s="7">
        <f>SUM(G87:G121)</f>
        <v>1696271.7000000004</v>
      </c>
      <c r="H122" s="7">
        <f>SUM(H87:H121)</f>
        <v>0</v>
      </c>
    </row>
    <row r="123" spans="1:8" ht="12.75">
      <c r="A123" s="1"/>
      <c r="B123" s="1"/>
      <c r="C123" s="2"/>
      <c r="D123" s="2"/>
      <c r="E123" s="2"/>
      <c r="F123" s="2"/>
      <c r="G123" s="2"/>
      <c r="H123" s="3"/>
    </row>
    <row r="124" spans="1:8" ht="12.75">
      <c r="A124" s="1" t="s">
        <v>300</v>
      </c>
      <c r="B124" s="1" t="s">
        <v>301</v>
      </c>
      <c r="C124" s="2">
        <v>97160.55</v>
      </c>
      <c r="D124" s="2">
        <v>99364.3</v>
      </c>
      <c r="E124" s="2">
        <v>101460.32</v>
      </c>
      <c r="F124" s="2">
        <v>103481.56</v>
      </c>
      <c r="G124" s="2">
        <v>103489.36</v>
      </c>
      <c r="H124" s="3">
        <v>103490</v>
      </c>
    </row>
    <row r="125" spans="1:8" ht="12.75">
      <c r="A125" s="1" t="s">
        <v>302</v>
      </c>
      <c r="B125" s="1" t="s">
        <v>303</v>
      </c>
      <c r="C125" s="2">
        <v>36325.51</v>
      </c>
      <c r="D125" s="2">
        <v>34279.62</v>
      </c>
      <c r="E125" s="2">
        <v>34267.06</v>
      </c>
      <c r="F125" s="2">
        <v>34953.18</v>
      </c>
      <c r="G125" s="2">
        <v>35766.51</v>
      </c>
      <c r="H125" s="3">
        <v>36326</v>
      </c>
    </row>
    <row r="126" spans="1:8" ht="12.75">
      <c r="A126" s="1" t="s">
        <v>304</v>
      </c>
      <c r="B126" s="1" t="s">
        <v>305</v>
      </c>
      <c r="C126" s="2">
        <v>39835.12</v>
      </c>
      <c r="D126" s="2">
        <v>32715.62</v>
      </c>
      <c r="E126" s="2">
        <v>33092.13</v>
      </c>
      <c r="F126" s="2">
        <v>16972.76</v>
      </c>
      <c r="G126" s="2">
        <v>27333.25</v>
      </c>
      <c r="H126" s="3">
        <v>45500</v>
      </c>
    </row>
    <row r="127" spans="1:8" ht="12.75">
      <c r="A127" s="1" t="s">
        <v>306</v>
      </c>
      <c r="B127" s="1" t="s">
        <v>307</v>
      </c>
      <c r="C127" s="2">
        <v>87955.05</v>
      </c>
      <c r="D127" s="2">
        <v>90127.39</v>
      </c>
      <c r="E127" s="2">
        <v>90488.31</v>
      </c>
      <c r="F127" s="2">
        <v>92292.93</v>
      </c>
      <c r="G127" s="2">
        <v>103034.9</v>
      </c>
      <c r="H127" s="3">
        <v>105069</v>
      </c>
    </row>
    <row r="128" spans="1:8" ht="12.75">
      <c r="A128" s="1" t="s">
        <v>308</v>
      </c>
      <c r="B128" s="1" t="s">
        <v>309</v>
      </c>
      <c r="C128" s="2">
        <v>22654.25</v>
      </c>
      <c r="D128" s="2">
        <v>35849.28</v>
      </c>
      <c r="E128" s="2">
        <v>35849.25</v>
      </c>
      <c r="F128" s="2">
        <v>36538.28</v>
      </c>
      <c r="G128" s="2">
        <v>37460.15</v>
      </c>
      <c r="H128" s="3">
        <v>38000</v>
      </c>
    </row>
    <row r="129" spans="1:8" ht="12.75">
      <c r="A129" s="1" t="s">
        <v>310</v>
      </c>
      <c r="B129" s="1" t="s">
        <v>311</v>
      </c>
      <c r="C129" s="2">
        <v>0</v>
      </c>
      <c r="D129" s="2">
        <v>0</v>
      </c>
      <c r="E129" s="2">
        <v>0</v>
      </c>
      <c r="F129" s="2">
        <v>65302.27</v>
      </c>
      <c r="G129" s="2">
        <v>71808.94</v>
      </c>
      <c r="H129" s="3">
        <v>72652</v>
      </c>
    </row>
    <row r="130" spans="1:8" ht="12.75">
      <c r="A130" s="1" t="s">
        <v>312</v>
      </c>
      <c r="B130" s="1" t="s">
        <v>313</v>
      </c>
      <c r="C130" s="2">
        <v>39259.38</v>
      </c>
      <c r="D130" s="2">
        <v>37047.45</v>
      </c>
      <c r="E130" s="2">
        <v>37034.02</v>
      </c>
      <c r="F130" s="2">
        <v>37775.44</v>
      </c>
      <c r="G130" s="2">
        <v>38654.46</v>
      </c>
      <c r="H130" s="3">
        <v>39259</v>
      </c>
    </row>
    <row r="131" spans="1:8" ht="12.75">
      <c r="A131" s="1" t="s">
        <v>314</v>
      </c>
      <c r="B131" s="1" t="s">
        <v>315</v>
      </c>
      <c r="C131" s="2">
        <v>75073.88</v>
      </c>
      <c r="D131" s="2">
        <v>70845.52</v>
      </c>
      <c r="E131" s="2">
        <v>70819.52</v>
      </c>
      <c r="F131" s="2">
        <v>72237.64</v>
      </c>
      <c r="G131" s="2">
        <v>66555.52</v>
      </c>
      <c r="H131" s="3">
        <v>75074</v>
      </c>
    </row>
    <row r="132" spans="1:8" ht="12.75">
      <c r="A132" s="1" t="s">
        <v>316</v>
      </c>
      <c r="B132" s="1" t="s">
        <v>317</v>
      </c>
      <c r="C132" s="2">
        <v>46345.95</v>
      </c>
      <c r="D132" s="2">
        <v>44675.77</v>
      </c>
      <c r="E132" s="2">
        <v>43694.91</v>
      </c>
      <c r="F132" s="2">
        <v>45605.69</v>
      </c>
      <c r="G132" s="2">
        <v>46675.83</v>
      </c>
      <c r="H132" s="3">
        <v>47403</v>
      </c>
    </row>
    <row r="133" spans="1:8" ht="12.75">
      <c r="A133" s="1" t="s">
        <v>318</v>
      </c>
      <c r="B133" s="1" t="s">
        <v>319</v>
      </c>
      <c r="C133" s="2">
        <v>56243.66</v>
      </c>
      <c r="D133" s="2">
        <v>53044.28</v>
      </c>
      <c r="E133" s="2">
        <v>53089.75</v>
      </c>
      <c r="F133" s="2">
        <v>54148.52</v>
      </c>
      <c r="G133" s="2">
        <v>55419.02</v>
      </c>
      <c r="H133" s="3">
        <v>56297</v>
      </c>
    </row>
    <row r="134" spans="1:8" ht="12.75">
      <c r="A134" s="1" t="s">
        <v>320</v>
      </c>
      <c r="B134" s="1" t="s">
        <v>321</v>
      </c>
      <c r="C134" s="2">
        <v>46097.76</v>
      </c>
      <c r="D134" s="2">
        <v>47335.83</v>
      </c>
      <c r="E134" s="2">
        <v>46120.82</v>
      </c>
      <c r="F134" s="2">
        <v>46120.82</v>
      </c>
      <c r="G134" s="2">
        <v>60354.1</v>
      </c>
      <c r="H134" s="3">
        <v>40129</v>
      </c>
    </row>
    <row r="135" spans="1:8" ht="12.75">
      <c r="A135" s="1" t="s">
        <v>322</v>
      </c>
      <c r="B135" s="1" t="s">
        <v>323</v>
      </c>
      <c r="C135" s="2">
        <v>21368.75</v>
      </c>
      <c r="D135" s="2">
        <v>14337.5</v>
      </c>
      <c r="E135" s="2">
        <v>14868.75</v>
      </c>
      <c r="F135" s="2">
        <v>14062.5</v>
      </c>
      <c r="G135" s="2">
        <v>7818.75</v>
      </c>
      <c r="H135" s="3">
        <v>24900</v>
      </c>
    </row>
    <row r="136" spans="1:8" ht="12.75">
      <c r="A136" s="1" t="s">
        <v>324</v>
      </c>
      <c r="B136" s="1" t="s">
        <v>64</v>
      </c>
      <c r="C136" s="2">
        <v>1285.05</v>
      </c>
      <c r="D136" s="2">
        <v>645.64</v>
      </c>
      <c r="E136" s="2">
        <v>3460.26</v>
      </c>
      <c r="F136" s="2">
        <v>3463.72</v>
      </c>
      <c r="G136" s="2">
        <v>6017.12</v>
      </c>
      <c r="H136" s="3">
        <v>3690</v>
      </c>
    </row>
    <row r="137" spans="1:8" ht="12.75">
      <c r="A137" s="1" t="s">
        <v>325</v>
      </c>
      <c r="B137" s="1" t="s">
        <v>65</v>
      </c>
      <c r="C137" s="2">
        <v>2000</v>
      </c>
      <c r="D137" s="2">
        <v>2000</v>
      </c>
      <c r="E137" s="2">
        <v>2000</v>
      </c>
      <c r="F137" s="2">
        <v>2500</v>
      </c>
      <c r="G137" s="2">
        <v>2500</v>
      </c>
      <c r="H137" s="3">
        <v>2500</v>
      </c>
    </row>
    <row r="138" spans="1:8" ht="12.75">
      <c r="A138" s="1" t="s">
        <v>326</v>
      </c>
      <c r="B138" s="1" t="s">
        <v>66</v>
      </c>
      <c r="C138" s="2">
        <v>2700</v>
      </c>
      <c r="D138" s="2">
        <v>3300</v>
      </c>
      <c r="E138" s="2">
        <v>3600</v>
      </c>
      <c r="F138" s="2">
        <v>4200</v>
      </c>
      <c r="G138" s="2">
        <v>5299.98</v>
      </c>
      <c r="H138" s="3">
        <v>3600</v>
      </c>
    </row>
    <row r="139" spans="1:8" ht="12.75">
      <c r="A139" s="1" t="s">
        <v>327</v>
      </c>
      <c r="B139" s="1" t="s">
        <v>67</v>
      </c>
      <c r="C139" s="2">
        <v>3999.84</v>
      </c>
      <c r="D139" s="2">
        <v>3999.84</v>
      </c>
      <c r="E139" s="2">
        <v>3999.84</v>
      </c>
      <c r="F139" s="2">
        <v>3999.84</v>
      </c>
      <c r="G139" s="2">
        <v>3999.84</v>
      </c>
      <c r="H139" s="3">
        <v>4000</v>
      </c>
    </row>
    <row r="140" spans="1:8" ht="12.75">
      <c r="A140" s="1" t="s">
        <v>328</v>
      </c>
      <c r="B140" s="1" t="s">
        <v>68</v>
      </c>
      <c r="C140" s="2">
        <v>12536.72</v>
      </c>
      <c r="D140" s="2">
        <v>11980.84</v>
      </c>
      <c r="E140" s="2">
        <v>17639.62</v>
      </c>
      <c r="F140" s="2">
        <v>19704.88</v>
      </c>
      <c r="G140" s="2">
        <v>10122.11</v>
      </c>
      <c r="H140" s="3">
        <v>20634</v>
      </c>
    </row>
    <row r="141" spans="1:8" ht="12.75">
      <c r="A141" s="1" t="s">
        <v>329</v>
      </c>
      <c r="B141" s="1" t="s">
        <v>69</v>
      </c>
      <c r="C141" s="2">
        <v>251.34</v>
      </c>
      <c r="D141" s="2">
        <v>255.6</v>
      </c>
      <c r="E141" s="2">
        <v>234.95</v>
      </c>
      <c r="F141" s="2">
        <v>270.72</v>
      </c>
      <c r="G141" s="2">
        <v>263.2</v>
      </c>
      <c r="H141" s="3">
        <v>360</v>
      </c>
    </row>
    <row r="142" spans="1:8" ht="12.75">
      <c r="A142" s="1" t="s">
        <v>330</v>
      </c>
      <c r="B142" s="1" t="s">
        <v>70</v>
      </c>
      <c r="C142" s="2">
        <v>26544.39</v>
      </c>
      <c r="D142" s="2">
        <v>15688.91</v>
      </c>
      <c r="E142" s="2">
        <v>24327</v>
      </c>
      <c r="F142" s="2">
        <v>36431.55</v>
      </c>
      <c r="G142" s="2">
        <v>38857.06</v>
      </c>
      <c r="H142" s="3">
        <v>61552</v>
      </c>
    </row>
    <row r="143" spans="1:8" ht="12.75">
      <c r="A143" s="1" t="s">
        <v>331</v>
      </c>
      <c r="B143" s="1" t="s">
        <v>71</v>
      </c>
      <c r="C143" s="2">
        <v>86299.54</v>
      </c>
      <c r="D143" s="2">
        <v>81936.48</v>
      </c>
      <c r="E143" s="2">
        <v>82519.17</v>
      </c>
      <c r="F143" s="2">
        <v>91500.65</v>
      </c>
      <c r="G143" s="2">
        <v>93396.72</v>
      </c>
      <c r="H143" s="3">
        <v>99729</v>
      </c>
    </row>
    <row r="144" spans="1:8" ht="12.75">
      <c r="A144" s="1" t="s">
        <v>332</v>
      </c>
      <c r="B144" s="1" t="s">
        <v>72</v>
      </c>
      <c r="C144" s="2">
        <v>7427.69</v>
      </c>
      <c r="D144" s="2">
        <v>7026.2</v>
      </c>
      <c r="E144" s="2">
        <v>7088.74</v>
      </c>
      <c r="F144" s="2">
        <v>7959.16</v>
      </c>
      <c r="G144" s="2">
        <v>9038.13</v>
      </c>
      <c r="H144" s="3">
        <v>9973</v>
      </c>
    </row>
    <row r="145" spans="1:8" ht="12.75">
      <c r="A145" s="1" t="s">
        <v>333</v>
      </c>
      <c r="B145" s="1" t="s">
        <v>73</v>
      </c>
      <c r="C145" s="2">
        <v>287.9</v>
      </c>
      <c r="D145" s="2">
        <v>288.48</v>
      </c>
      <c r="E145" s="2">
        <v>288.48</v>
      </c>
      <c r="F145" s="2">
        <v>472.2</v>
      </c>
      <c r="G145" s="2">
        <v>485.34</v>
      </c>
      <c r="H145" s="3">
        <v>600</v>
      </c>
    </row>
    <row r="146" spans="1:8" ht="12.75">
      <c r="A146" s="1" t="s">
        <v>334</v>
      </c>
      <c r="B146" s="1" t="s">
        <v>74</v>
      </c>
      <c r="C146" s="2">
        <v>5809.75</v>
      </c>
      <c r="D146" s="2">
        <v>2935.67</v>
      </c>
      <c r="E146" s="2">
        <v>2914.87</v>
      </c>
      <c r="F146" s="2">
        <v>3893.38</v>
      </c>
      <c r="G146" s="2">
        <v>5028.78</v>
      </c>
      <c r="H146" s="3">
        <v>6500</v>
      </c>
    </row>
    <row r="147" spans="1:8" ht="12.75">
      <c r="A147" s="1" t="s">
        <v>335</v>
      </c>
      <c r="B147" s="1" t="s">
        <v>336</v>
      </c>
      <c r="C147" s="2">
        <v>20182.06</v>
      </c>
      <c r="D147" s="2">
        <v>19286.47</v>
      </c>
      <c r="E147" s="2">
        <v>16405.65</v>
      </c>
      <c r="F147" s="2">
        <v>19512.77</v>
      </c>
      <c r="G147" s="2">
        <v>20684.47</v>
      </c>
      <c r="H147" s="3">
        <v>22000</v>
      </c>
    </row>
    <row r="148" spans="1:8" ht="12.75">
      <c r="A148" s="1" t="s">
        <v>337</v>
      </c>
      <c r="B148" s="1" t="s">
        <v>75</v>
      </c>
      <c r="C148" s="2">
        <v>1695.4</v>
      </c>
      <c r="D148" s="2">
        <v>2377.3</v>
      </c>
      <c r="E148" s="2">
        <v>1776.35</v>
      </c>
      <c r="F148" s="2">
        <v>1960.25</v>
      </c>
      <c r="G148" s="2">
        <v>2809.85</v>
      </c>
      <c r="H148" s="3">
        <v>3000</v>
      </c>
    </row>
    <row r="149" spans="1:8" ht="12.75">
      <c r="A149" s="1" t="s">
        <v>338</v>
      </c>
      <c r="B149" s="1" t="s">
        <v>83</v>
      </c>
      <c r="C149" s="2">
        <v>0</v>
      </c>
      <c r="D149" s="2">
        <v>0</v>
      </c>
      <c r="E149" s="2">
        <v>0</v>
      </c>
      <c r="F149" s="2">
        <v>0</v>
      </c>
      <c r="G149" s="2">
        <v>30</v>
      </c>
      <c r="H149" s="3">
        <v>300</v>
      </c>
    </row>
    <row r="150" spans="1:8" ht="12.75">
      <c r="A150" s="1" t="s">
        <v>339</v>
      </c>
      <c r="B150" s="1" t="s">
        <v>76</v>
      </c>
      <c r="C150" s="2">
        <v>1005.11</v>
      </c>
      <c r="D150" s="2">
        <v>233.68</v>
      </c>
      <c r="E150" s="2">
        <v>727.15</v>
      </c>
      <c r="F150" s="2">
        <v>160.83</v>
      </c>
      <c r="G150" s="2">
        <v>106.87</v>
      </c>
      <c r="H150" s="3">
        <v>2500</v>
      </c>
    </row>
    <row r="151" spans="1:8" ht="12.75">
      <c r="A151" s="1" t="s">
        <v>39</v>
      </c>
      <c r="B151" s="1" t="s">
        <v>77</v>
      </c>
      <c r="C151" s="2">
        <v>884.57</v>
      </c>
      <c r="D151" s="2">
        <v>683.98</v>
      </c>
      <c r="E151" s="2">
        <v>723.23</v>
      </c>
      <c r="F151" s="2">
        <v>853.23</v>
      </c>
      <c r="G151" s="2">
        <v>550.89</v>
      </c>
      <c r="H151" s="3">
        <v>1200</v>
      </c>
    </row>
    <row r="152" spans="1:8" ht="12.75">
      <c r="A152" s="1" t="s">
        <v>40</v>
      </c>
      <c r="B152" s="1" t="s">
        <v>78</v>
      </c>
      <c r="C152" s="2">
        <v>1525.86</v>
      </c>
      <c r="D152" s="2">
        <v>1706.58</v>
      </c>
      <c r="E152" s="2">
        <v>1698.98</v>
      </c>
      <c r="F152" s="2">
        <v>1773.5</v>
      </c>
      <c r="G152" s="2">
        <v>1409.1</v>
      </c>
      <c r="H152" s="3">
        <v>2000</v>
      </c>
    </row>
    <row r="153" spans="1:8" ht="12.75">
      <c r="A153" s="1" t="s">
        <v>41</v>
      </c>
      <c r="B153" s="1" t="s">
        <v>290</v>
      </c>
      <c r="C153" s="2">
        <v>466.86</v>
      </c>
      <c r="D153" s="2">
        <v>277</v>
      </c>
      <c r="E153" s="2">
        <v>1004.28</v>
      </c>
      <c r="F153" s="2">
        <v>509</v>
      </c>
      <c r="G153" s="2">
        <v>1122.95</v>
      </c>
      <c r="H153" s="3">
        <v>3000</v>
      </c>
    </row>
    <row r="154" spans="1:8" ht="12.75">
      <c r="A154" s="1" t="s">
        <v>42</v>
      </c>
      <c r="B154" s="1" t="s">
        <v>79</v>
      </c>
      <c r="C154" s="2">
        <v>1486.48</v>
      </c>
      <c r="D154" s="2">
        <v>1321.22</v>
      </c>
      <c r="E154" s="2">
        <v>1470.45</v>
      </c>
      <c r="F154" s="2">
        <v>1346.86</v>
      </c>
      <c r="G154" s="2">
        <v>1400</v>
      </c>
      <c r="H154" s="3">
        <v>3000</v>
      </c>
    </row>
    <row r="155" spans="1:8" ht="12.75">
      <c r="A155" s="1" t="s">
        <v>43</v>
      </c>
      <c r="B155" s="1" t="s">
        <v>44</v>
      </c>
      <c r="C155" s="2">
        <v>240050.83</v>
      </c>
      <c r="D155" s="2">
        <v>44452.73</v>
      </c>
      <c r="E155" s="2">
        <v>13589.9</v>
      </c>
      <c r="F155" s="2">
        <v>9402.25</v>
      </c>
      <c r="G155" s="2">
        <v>42637.32</v>
      </c>
      <c r="H155" s="3">
        <v>100000</v>
      </c>
    </row>
    <row r="156" spans="1:8" ht="12.75">
      <c r="A156" s="1" t="s">
        <v>45</v>
      </c>
      <c r="B156" s="1" t="s">
        <v>80</v>
      </c>
      <c r="C156" s="2">
        <v>1005</v>
      </c>
      <c r="D156" s="2">
        <v>1085</v>
      </c>
      <c r="E156" s="2">
        <v>1595.85</v>
      </c>
      <c r="F156" s="2">
        <v>1377</v>
      </c>
      <c r="G156" s="2">
        <v>430</v>
      </c>
      <c r="H156" s="3">
        <v>2000</v>
      </c>
    </row>
    <row r="157" spans="1:8" ht="12.75">
      <c r="A157" s="1" t="s">
        <v>46</v>
      </c>
      <c r="B157" s="1" t="s">
        <v>47</v>
      </c>
      <c r="C157" s="2">
        <v>2126.09</v>
      </c>
      <c r="D157" s="2">
        <v>1688.75</v>
      </c>
      <c r="E157" s="2">
        <v>2424.59</v>
      </c>
      <c r="F157" s="2">
        <v>2158.24</v>
      </c>
      <c r="G157" s="2">
        <v>2189.45</v>
      </c>
      <c r="H157" s="3">
        <v>10000</v>
      </c>
    </row>
    <row r="158" spans="1:8" ht="12.75">
      <c r="A158" s="1" t="s">
        <v>48</v>
      </c>
      <c r="B158" s="1" t="s">
        <v>344</v>
      </c>
      <c r="C158" s="2">
        <v>19.81</v>
      </c>
      <c r="D158" s="2">
        <v>121.5</v>
      </c>
      <c r="E158" s="2">
        <v>217.13</v>
      </c>
      <c r="F158" s="2">
        <v>105.81</v>
      </c>
      <c r="G158" s="2">
        <v>87.17</v>
      </c>
      <c r="H158" s="3">
        <v>300</v>
      </c>
    </row>
    <row r="159" spans="1:8" ht="12.75">
      <c r="A159" s="1" t="s">
        <v>49</v>
      </c>
      <c r="B159" s="1" t="s">
        <v>345</v>
      </c>
      <c r="C159" s="2">
        <v>46.24</v>
      </c>
      <c r="D159" s="2">
        <v>239.73</v>
      </c>
      <c r="E159" s="2">
        <v>288.22</v>
      </c>
      <c r="F159" s="2">
        <v>342.87</v>
      </c>
      <c r="G159" s="2">
        <v>410.62</v>
      </c>
      <c r="H159" s="3">
        <v>500</v>
      </c>
    </row>
    <row r="160" spans="1:8" ht="12.75">
      <c r="A160" s="1" t="s">
        <v>50</v>
      </c>
      <c r="B160" s="1" t="s">
        <v>85</v>
      </c>
      <c r="C160" s="2">
        <v>384.5</v>
      </c>
      <c r="D160" s="2">
        <v>298.94</v>
      </c>
      <c r="E160" s="2">
        <v>948.62</v>
      </c>
      <c r="F160" s="2">
        <v>3134.9</v>
      </c>
      <c r="G160" s="2">
        <v>2642.5</v>
      </c>
      <c r="H160" s="3">
        <v>10000</v>
      </c>
    </row>
    <row r="161" spans="1:8" ht="12.75">
      <c r="A161" s="1" t="s">
        <v>51</v>
      </c>
      <c r="B161" s="1" t="s">
        <v>81</v>
      </c>
      <c r="C161" s="2">
        <v>56</v>
      </c>
      <c r="D161" s="2">
        <v>56</v>
      </c>
      <c r="E161" s="2">
        <v>57.68</v>
      </c>
      <c r="F161" s="2">
        <v>66.48</v>
      </c>
      <c r="G161" s="2">
        <v>0</v>
      </c>
      <c r="H161" s="3">
        <v>100</v>
      </c>
    </row>
    <row r="162" spans="1:8" ht="12.75">
      <c r="A162" s="1" t="s">
        <v>52</v>
      </c>
      <c r="B162" s="1" t="s">
        <v>82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3">
        <v>0</v>
      </c>
    </row>
    <row r="163" spans="1:8" ht="12.75">
      <c r="A163" s="1"/>
      <c r="B163" s="1"/>
      <c r="C163" s="2"/>
      <c r="D163" s="2"/>
      <c r="E163" s="2"/>
      <c r="F163" s="2"/>
      <c r="G163" s="2"/>
      <c r="H163" s="3"/>
    </row>
    <row r="164" spans="1:8" ht="12.75">
      <c r="A164" s="1"/>
      <c r="B164" s="8" t="s">
        <v>60</v>
      </c>
      <c r="C164" s="2"/>
      <c r="D164" s="7">
        <f>SUM(D124:D163)</f>
        <v>763509.0999999997</v>
      </c>
      <c r="E164" s="7">
        <f>SUM(E124:E163)</f>
        <v>751785.8499999999</v>
      </c>
      <c r="F164" s="7">
        <f>SUM(F124:F163)</f>
        <v>836591.6799999999</v>
      </c>
      <c r="G164" s="7">
        <f>SUM(G124:G163)</f>
        <v>905890.2599999997</v>
      </c>
      <c r="H164" s="7">
        <f>SUM(H124:H163)</f>
        <v>1057137</v>
      </c>
    </row>
    <row r="165" spans="1:8" ht="12.75">
      <c r="A165" s="1"/>
      <c r="B165" s="1"/>
      <c r="C165" s="2"/>
      <c r="D165" s="2"/>
      <c r="E165" s="2"/>
      <c r="F165" s="2"/>
      <c r="G165" s="2"/>
      <c r="H165" s="3"/>
    </row>
    <row r="166" spans="1:8" ht="12.75">
      <c r="A166" s="1" t="s">
        <v>1</v>
      </c>
      <c r="B166" s="1" t="s">
        <v>2</v>
      </c>
      <c r="C166" s="2">
        <v>15576.84</v>
      </c>
      <c r="D166" s="2">
        <v>14990.92</v>
      </c>
      <c r="E166" s="2">
        <v>14999.92</v>
      </c>
      <c r="F166" s="2">
        <v>14999.92</v>
      </c>
      <c r="G166" s="2">
        <v>14999.92</v>
      </c>
      <c r="H166" s="11">
        <v>15000</v>
      </c>
    </row>
    <row r="167" spans="1:8" ht="12.75">
      <c r="A167" s="1" t="s">
        <v>3</v>
      </c>
      <c r="B167" s="1" t="s">
        <v>340</v>
      </c>
      <c r="C167" s="2">
        <v>3795</v>
      </c>
      <c r="D167" s="2">
        <v>3465</v>
      </c>
      <c r="E167" s="2">
        <v>3465</v>
      </c>
      <c r="F167" s="2">
        <v>3300</v>
      </c>
      <c r="G167" s="2">
        <v>2805</v>
      </c>
      <c r="H167" s="11">
        <v>3960</v>
      </c>
    </row>
    <row r="168" spans="1:8" ht="12.75">
      <c r="A168" s="1" t="s">
        <v>4</v>
      </c>
      <c r="B168" s="1" t="s">
        <v>5</v>
      </c>
      <c r="C168" s="2">
        <v>3115.26</v>
      </c>
      <c r="D168" s="2">
        <v>2999.88</v>
      </c>
      <c r="E168" s="2">
        <v>2999.88</v>
      </c>
      <c r="F168" s="2">
        <v>2999.88</v>
      </c>
      <c r="G168" s="2">
        <v>2999.88</v>
      </c>
      <c r="H168" s="11">
        <v>3000</v>
      </c>
    </row>
    <row r="169" spans="1:8" ht="12.75">
      <c r="A169" s="1" t="s">
        <v>6</v>
      </c>
      <c r="B169" s="1" t="s">
        <v>7</v>
      </c>
      <c r="C169" s="2">
        <v>1846.08</v>
      </c>
      <c r="D169" s="2">
        <v>2999.88</v>
      </c>
      <c r="E169" s="2">
        <v>2999.88</v>
      </c>
      <c r="F169" s="2">
        <v>2999.88</v>
      </c>
      <c r="G169" s="2">
        <v>2999.88</v>
      </c>
      <c r="H169" s="11">
        <v>3000</v>
      </c>
    </row>
    <row r="170" spans="1:8" ht="12.75">
      <c r="A170" s="1" t="s">
        <v>8</v>
      </c>
      <c r="B170" s="1" t="s">
        <v>9</v>
      </c>
      <c r="C170" s="2">
        <v>4153.95</v>
      </c>
      <c r="D170" s="2">
        <v>4000.1</v>
      </c>
      <c r="E170" s="2">
        <v>4000.1</v>
      </c>
      <c r="F170" s="2">
        <v>4004.6</v>
      </c>
      <c r="G170" s="2">
        <v>4000.1</v>
      </c>
      <c r="H170" s="11">
        <v>4000</v>
      </c>
    </row>
    <row r="171" spans="1:8" ht="12.75">
      <c r="A171" s="1" t="s">
        <v>10</v>
      </c>
      <c r="B171" s="1" t="s">
        <v>347</v>
      </c>
      <c r="C171" s="2">
        <v>601.59</v>
      </c>
      <c r="D171" s="2">
        <v>609.9</v>
      </c>
      <c r="E171" s="2">
        <v>881.1</v>
      </c>
      <c r="F171" s="2">
        <v>883.8</v>
      </c>
      <c r="G171" s="2">
        <v>448.6</v>
      </c>
      <c r="H171" s="11">
        <v>869</v>
      </c>
    </row>
    <row r="172" spans="1:8" ht="12.75">
      <c r="A172" s="1" t="s">
        <v>11</v>
      </c>
      <c r="B172" s="1" t="s">
        <v>69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11">
        <v>0</v>
      </c>
    </row>
    <row r="173" spans="1:8" ht="12.75">
      <c r="A173" s="1" t="s">
        <v>12</v>
      </c>
      <c r="B173" s="1" t="s">
        <v>70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11">
        <v>0</v>
      </c>
    </row>
    <row r="174" spans="1:8" ht="12.75">
      <c r="A174" s="1" t="s">
        <v>13</v>
      </c>
      <c r="B174" s="1" t="s">
        <v>348</v>
      </c>
      <c r="C174" s="2">
        <v>531.3</v>
      </c>
      <c r="D174" s="2">
        <v>485.1</v>
      </c>
      <c r="E174" s="2">
        <v>485.1</v>
      </c>
      <c r="F174" s="2">
        <v>462</v>
      </c>
      <c r="G174" s="2">
        <v>928.4</v>
      </c>
      <c r="H174" s="11">
        <v>4200</v>
      </c>
    </row>
    <row r="175" spans="1:8" ht="12.75">
      <c r="A175" s="1" t="s">
        <v>14</v>
      </c>
      <c r="B175" s="1" t="s">
        <v>72</v>
      </c>
      <c r="C175" s="2">
        <v>55.2</v>
      </c>
      <c r="D175" s="2">
        <v>50.4</v>
      </c>
      <c r="E175" s="2">
        <v>50.4</v>
      </c>
      <c r="F175" s="2">
        <v>48</v>
      </c>
      <c r="G175" s="2">
        <v>94.2</v>
      </c>
      <c r="H175" s="11">
        <v>420</v>
      </c>
    </row>
    <row r="176" spans="1:8" ht="12.75">
      <c r="A176" s="1" t="s">
        <v>15</v>
      </c>
      <c r="B176" s="1" t="s">
        <v>73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11">
        <v>0</v>
      </c>
    </row>
    <row r="177" spans="1:8" ht="12.75">
      <c r="A177" s="1" t="s">
        <v>16</v>
      </c>
      <c r="B177" s="1" t="s">
        <v>191</v>
      </c>
      <c r="C177" s="2">
        <v>222.41</v>
      </c>
      <c r="D177" s="2">
        <v>163.14</v>
      </c>
      <c r="E177" s="2">
        <v>30.4</v>
      </c>
      <c r="F177" s="2">
        <v>13.98</v>
      </c>
      <c r="G177" s="2">
        <v>28.65</v>
      </c>
      <c r="H177" s="11">
        <v>250</v>
      </c>
    </row>
    <row r="178" spans="1:8" ht="12.75">
      <c r="A178" s="1" t="s">
        <v>189</v>
      </c>
      <c r="B178" s="1" t="s">
        <v>76</v>
      </c>
      <c r="C178" s="2"/>
      <c r="D178" s="2">
        <v>0</v>
      </c>
      <c r="E178" s="2">
        <v>0</v>
      </c>
      <c r="F178" s="2">
        <v>0</v>
      </c>
      <c r="G178" s="2">
        <v>0</v>
      </c>
      <c r="H178" s="11">
        <v>100</v>
      </c>
    </row>
    <row r="179" spans="1:8" ht="12.75">
      <c r="A179" s="1" t="s">
        <v>17</v>
      </c>
      <c r="B179" s="1" t="s">
        <v>0</v>
      </c>
      <c r="C179" s="2">
        <v>88.83</v>
      </c>
      <c r="D179" s="2">
        <v>18.79</v>
      </c>
      <c r="E179" s="2">
        <v>4.32</v>
      </c>
      <c r="F179" s="2">
        <v>5.64</v>
      </c>
      <c r="G179" s="2">
        <v>2.53</v>
      </c>
      <c r="H179" s="11">
        <v>150</v>
      </c>
    </row>
    <row r="180" spans="1:8" ht="12.75">
      <c r="A180" s="1"/>
      <c r="B180" s="1"/>
      <c r="C180" s="2"/>
      <c r="D180" s="2"/>
      <c r="E180" s="2"/>
      <c r="F180" s="2"/>
      <c r="G180" s="3"/>
      <c r="H180" s="10"/>
    </row>
    <row r="181" spans="1:8" ht="12.75">
      <c r="A181" s="1"/>
      <c r="B181" s="8" t="s">
        <v>34</v>
      </c>
      <c r="C181" s="2"/>
      <c r="D181" s="7">
        <f>SUM(D166:D180)</f>
        <v>29783.11</v>
      </c>
      <c r="E181" s="7">
        <f>SUM(E166:E180)</f>
        <v>29916.1</v>
      </c>
      <c r="F181" s="7">
        <f>SUM(F166:F180)</f>
        <v>29717.699999999997</v>
      </c>
      <c r="G181" s="7">
        <f>SUM(G166:G180)</f>
        <v>29307.16</v>
      </c>
      <c r="H181" s="7">
        <f>SUM(H166:H180)</f>
        <v>34949</v>
      </c>
    </row>
    <row r="182" spans="1:8" ht="12.75">
      <c r="A182" s="1"/>
      <c r="B182" s="1"/>
      <c r="C182" s="2"/>
      <c r="D182" s="2"/>
      <c r="E182" s="2"/>
      <c r="F182" s="2"/>
      <c r="G182" s="3"/>
      <c r="H182" s="10"/>
    </row>
    <row r="183" spans="1:8" ht="12.75">
      <c r="A183" s="1" t="s">
        <v>18</v>
      </c>
      <c r="B183" s="1" t="s">
        <v>19</v>
      </c>
      <c r="C183" s="2">
        <v>34458.58</v>
      </c>
      <c r="D183" s="2">
        <v>31986.08</v>
      </c>
      <c r="E183" s="2">
        <v>29083.8</v>
      </c>
      <c r="F183" s="2">
        <v>29722.25</v>
      </c>
      <c r="G183" s="2">
        <v>30663.79</v>
      </c>
      <c r="H183" s="11">
        <v>30345</v>
      </c>
    </row>
    <row r="184" spans="1:8" ht="12.75">
      <c r="A184" s="1" t="s">
        <v>20</v>
      </c>
      <c r="B184" s="1" t="s">
        <v>65</v>
      </c>
      <c r="C184" s="2">
        <v>500</v>
      </c>
      <c r="D184" s="2">
        <v>500</v>
      </c>
      <c r="E184" s="2">
        <v>500</v>
      </c>
      <c r="F184" s="2">
        <v>500</v>
      </c>
      <c r="G184" s="2">
        <v>500</v>
      </c>
      <c r="H184" s="11">
        <v>500</v>
      </c>
    </row>
    <row r="185" spans="1:8" ht="12.75">
      <c r="A185" s="1" t="s">
        <v>21</v>
      </c>
      <c r="B185" s="1" t="s">
        <v>66</v>
      </c>
      <c r="C185" s="2">
        <v>300</v>
      </c>
      <c r="D185" s="2">
        <v>300</v>
      </c>
      <c r="E185" s="2">
        <v>300</v>
      </c>
      <c r="F185" s="2">
        <v>600</v>
      </c>
      <c r="G185" s="2">
        <v>700</v>
      </c>
      <c r="H185" s="11">
        <v>800</v>
      </c>
    </row>
    <row r="186" spans="1:8" ht="12.75">
      <c r="A186" s="1" t="s">
        <v>22</v>
      </c>
      <c r="B186" s="1" t="s">
        <v>68</v>
      </c>
      <c r="C186" s="2">
        <v>738.35</v>
      </c>
      <c r="D186" s="2">
        <v>722.67</v>
      </c>
      <c r="E186" s="2">
        <v>1015.19</v>
      </c>
      <c r="F186" s="2">
        <v>996.17</v>
      </c>
      <c r="G186" s="2">
        <v>523.37</v>
      </c>
      <c r="H186" s="11">
        <v>996</v>
      </c>
    </row>
    <row r="187" spans="1:8" ht="12.75">
      <c r="A187" s="1" t="s">
        <v>23</v>
      </c>
      <c r="B187" s="1" t="s">
        <v>24</v>
      </c>
      <c r="C187" s="2">
        <v>51.12</v>
      </c>
      <c r="D187" s="2">
        <v>51.12</v>
      </c>
      <c r="E187" s="2">
        <v>46.99</v>
      </c>
      <c r="F187" s="2">
        <v>45.12</v>
      </c>
      <c r="G187" s="2">
        <v>43.73</v>
      </c>
      <c r="H187" s="11">
        <v>60</v>
      </c>
    </row>
    <row r="188" spans="1:8" ht="12.75">
      <c r="A188" s="1" t="s">
        <v>25</v>
      </c>
      <c r="B188" s="1" t="s">
        <v>70</v>
      </c>
      <c r="C188" s="2">
        <v>12801.77</v>
      </c>
      <c r="D188" s="2">
        <v>8811.88</v>
      </c>
      <c r="E188" s="2">
        <v>13398</v>
      </c>
      <c r="F188" s="2">
        <v>12606.02</v>
      </c>
      <c r="G188" s="2">
        <v>12745.04</v>
      </c>
      <c r="H188" s="11">
        <v>16740</v>
      </c>
    </row>
    <row r="189" spans="1:8" ht="12.75">
      <c r="A189" s="1" t="s">
        <v>26</v>
      </c>
      <c r="B189" s="1" t="s">
        <v>71</v>
      </c>
      <c r="C189" s="2">
        <v>7046.9</v>
      </c>
      <c r="D189" s="2">
        <v>6618.74</v>
      </c>
      <c r="E189" s="2">
        <v>6521.73</v>
      </c>
      <c r="F189" s="2">
        <v>6653.08</v>
      </c>
      <c r="G189" s="2">
        <v>6486.96</v>
      </c>
      <c r="H189" s="11">
        <v>4814</v>
      </c>
    </row>
    <row r="190" spans="1:8" ht="12.75">
      <c r="A190" s="1" t="s">
        <v>27</v>
      </c>
      <c r="B190" s="1" t="s">
        <v>72</v>
      </c>
      <c r="C190" s="2">
        <v>716.49</v>
      </c>
      <c r="D190" s="2">
        <v>672.14</v>
      </c>
      <c r="E190" s="2">
        <v>655.73</v>
      </c>
      <c r="F190" s="2">
        <v>663.49</v>
      </c>
      <c r="G190" s="2">
        <v>652.25</v>
      </c>
      <c r="H190" s="11">
        <v>482</v>
      </c>
    </row>
    <row r="191" spans="1:8" ht="12.75">
      <c r="A191" s="1" t="s">
        <v>28</v>
      </c>
      <c r="B191" s="1" t="s">
        <v>73</v>
      </c>
      <c r="C191" s="2">
        <v>181.28</v>
      </c>
      <c r="D191" s="2">
        <v>183.84</v>
      </c>
      <c r="E191" s="2">
        <v>183.84</v>
      </c>
      <c r="F191" s="2">
        <v>183.84</v>
      </c>
      <c r="G191" s="2">
        <v>166.82</v>
      </c>
      <c r="H191" s="11">
        <v>189</v>
      </c>
    </row>
    <row r="192" spans="1:8" ht="12.75">
      <c r="A192" s="1" t="s">
        <v>29</v>
      </c>
      <c r="B192" s="1" t="s">
        <v>74</v>
      </c>
      <c r="C192" s="2">
        <v>0</v>
      </c>
      <c r="D192" s="2">
        <v>0</v>
      </c>
      <c r="E192" s="2">
        <v>0</v>
      </c>
      <c r="F192" s="2">
        <v>0</v>
      </c>
      <c r="G192" s="3"/>
      <c r="H192" s="11">
        <v>0</v>
      </c>
    </row>
    <row r="193" spans="1:8" ht="12.75">
      <c r="A193" s="1" t="s">
        <v>30</v>
      </c>
      <c r="B193" s="1" t="s">
        <v>80</v>
      </c>
      <c r="C193" s="2">
        <v>283</v>
      </c>
      <c r="D193" s="2">
        <v>353.32</v>
      </c>
      <c r="E193" s="2">
        <v>0</v>
      </c>
      <c r="F193" s="2">
        <v>0</v>
      </c>
      <c r="G193" s="2">
        <v>0</v>
      </c>
      <c r="H193" s="11">
        <v>0</v>
      </c>
    </row>
    <row r="194" spans="1:8" ht="12.75">
      <c r="A194" s="1" t="s">
        <v>31</v>
      </c>
      <c r="B194" s="1" t="s">
        <v>85</v>
      </c>
      <c r="C194" s="2">
        <v>0</v>
      </c>
      <c r="D194" s="2">
        <v>90</v>
      </c>
      <c r="E194" s="2">
        <v>0</v>
      </c>
      <c r="F194" s="2">
        <v>0</v>
      </c>
      <c r="G194" s="2">
        <v>0</v>
      </c>
      <c r="H194" s="11">
        <v>0</v>
      </c>
    </row>
    <row r="195" spans="1:8" ht="12.75">
      <c r="A195" s="1" t="s">
        <v>32</v>
      </c>
      <c r="B195" s="1" t="s">
        <v>342</v>
      </c>
      <c r="C195" s="2">
        <v>244</v>
      </c>
      <c r="D195" s="2">
        <v>462</v>
      </c>
      <c r="E195" s="2">
        <v>227</v>
      </c>
      <c r="F195" s="2">
        <v>0</v>
      </c>
      <c r="G195" s="2">
        <v>0</v>
      </c>
      <c r="H195" s="11">
        <v>0</v>
      </c>
    </row>
    <row r="196" spans="1:8" ht="12.75">
      <c r="A196" s="1"/>
      <c r="B196" s="1"/>
      <c r="C196" s="2"/>
      <c r="D196" s="2"/>
      <c r="E196" s="2"/>
      <c r="F196" s="2"/>
      <c r="G196" s="3"/>
      <c r="H196" s="10"/>
    </row>
    <row r="197" spans="1:8" ht="12.75">
      <c r="A197" s="1"/>
      <c r="B197" s="8" t="s">
        <v>35</v>
      </c>
      <c r="C197" s="2"/>
      <c r="D197" s="7">
        <f>SUM(D183:D196)</f>
        <v>50751.78999999999</v>
      </c>
      <c r="E197" s="7">
        <f>SUM(E183:E196)</f>
        <v>51932.27999999999</v>
      </c>
      <c r="F197" s="7">
        <f>SUM(F183:F196)</f>
        <v>51969.969999999994</v>
      </c>
      <c r="G197" s="7">
        <f>SUM(G183:G196)</f>
        <v>52481.96</v>
      </c>
      <c r="H197" s="7">
        <f>SUM(H183:H196)</f>
        <v>54926</v>
      </c>
    </row>
    <row r="198" spans="1:8" ht="12.75">
      <c r="A198" s="1"/>
      <c r="B198" s="1"/>
      <c r="C198" s="2"/>
      <c r="D198" s="2"/>
      <c r="E198" s="2"/>
      <c r="F198" s="2"/>
      <c r="G198" s="3"/>
      <c r="H198" s="10"/>
    </row>
    <row r="199" spans="1:8" ht="12.75">
      <c r="A199" s="1" t="s">
        <v>205</v>
      </c>
      <c r="B199" s="1" t="s">
        <v>19</v>
      </c>
      <c r="C199" s="2">
        <v>0</v>
      </c>
      <c r="D199" s="2">
        <v>0</v>
      </c>
      <c r="E199" s="2">
        <v>2200</v>
      </c>
      <c r="F199" s="2">
        <v>2200</v>
      </c>
      <c r="G199" s="2">
        <v>2200</v>
      </c>
      <c r="H199" s="11">
        <v>2854</v>
      </c>
    </row>
    <row r="200" spans="1:8" ht="12.75">
      <c r="A200" s="1" t="s">
        <v>209</v>
      </c>
      <c r="B200" s="1" t="s">
        <v>80</v>
      </c>
      <c r="C200" s="2">
        <v>0</v>
      </c>
      <c r="D200" s="2">
        <v>0</v>
      </c>
      <c r="E200" s="2">
        <v>434</v>
      </c>
      <c r="F200" s="2">
        <v>429</v>
      </c>
      <c r="G200" s="2">
        <v>529.97</v>
      </c>
      <c r="H200" s="11">
        <v>0</v>
      </c>
    </row>
    <row r="201" spans="1:8" ht="12.75">
      <c r="A201" s="1" t="s">
        <v>210</v>
      </c>
      <c r="B201" s="1" t="s">
        <v>85</v>
      </c>
      <c r="C201" s="2">
        <v>0</v>
      </c>
      <c r="D201" s="2">
        <v>0</v>
      </c>
      <c r="E201" s="2">
        <v>220</v>
      </c>
      <c r="F201" s="2">
        <v>0</v>
      </c>
      <c r="G201" s="2">
        <v>0</v>
      </c>
      <c r="H201" s="11">
        <v>0</v>
      </c>
    </row>
    <row r="202" spans="1:8" ht="12.75">
      <c r="A202" s="1" t="s">
        <v>211</v>
      </c>
      <c r="B202" s="1" t="s">
        <v>342</v>
      </c>
      <c r="C202" s="2">
        <v>0</v>
      </c>
      <c r="D202" s="2">
        <v>0</v>
      </c>
      <c r="E202" s="2">
        <v>0</v>
      </c>
      <c r="F202" s="2">
        <v>220</v>
      </c>
      <c r="G202" s="2">
        <v>124</v>
      </c>
      <c r="H202" s="11">
        <v>0</v>
      </c>
    </row>
    <row r="203" spans="1:8" ht="12.75">
      <c r="A203" s="1"/>
      <c r="B203" s="1"/>
      <c r="C203" s="2"/>
      <c r="D203" s="2"/>
      <c r="E203" s="2"/>
      <c r="F203" s="2"/>
      <c r="G203" s="3"/>
      <c r="H203" s="10"/>
    </row>
    <row r="204" spans="1:8" ht="12.75">
      <c r="A204" s="1"/>
      <c r="B204" s="8" t="s">
        <v>36</v>
      </c>
      <c r="C204" s="2"/>
      <c r="D204" s="7">
        <f>SUM(D199:D203)</f>
        <v>0</v>
      </c>
      <c r="E204" s="7">
        <f>SUM(E199:E203)</f>
        <v>2854</v>
      </c>
      <c r="F204" s="7">
        <f>SUM(F199:F203)</f>
        <v>2849</v>
      </c>
      <c r="G204" s="7">
        <f>SUM(G199:G203)</f>
        <v>2853.9700000000003</v>
      </c>
      <c r="H204" s="7">
        <f>SUM(H199:H203)</f>
        <v>2854</v>
      </c>
    </row>
    <row r="205" spans="1:8" ht="12.75">
      <c r="A205" s="1"/>
      <c r="B205" s="1"/>
      <c r="C205" s="2"/>
      <c r="D205" s="2"/>
      <c r="E205" s="2"/>
      <c r="F205" s="2"/>
      <c r="G205" s="3"/>
      <c r="H205" s="10"/>
    </row>
    <row r="206" spans="1:8" ht="12.75">
      <c r="A206" s="1" t="s">
        <v>212</v>
      </c>
      <c r="B206" s="1" t="s">
        <v>33</v>
      </c>
      <c r="C206" s="2">
        <v>16063.82</v>
      </c>
      <c r="D206" s="2">
        <v>15579.98</v>
      </c>
      <c r="E206" s="2">
        <v>15579.98</v>
      </c>
      <c r="F206" s="2">
        <v>15579.98</v>
      </c>
      <c r="G206" s="2">
        <v>12523.91</v>
      </c>
      <c r="H206" s="11">
        <v>15580</v>
      </c>
    </row>
    <row r="207" spans="1:8" ht="12.75">
      <c r="A207" s="1" t="s">
        <v>213</v>
      </c>
      <c r="B207" s="1" t="s">
        <v>135</v>
      </c>
      <c r="C207" s="2">
        <v>8799.99</v>
      </c>
      <c r="D207" s="2">
        <v>8511.1</v>
      </c>
      <c r="E207" s="2">
        <v>8511.1</v>
      </c>
      <c r="F207" s="2">
        <v>8511.1</v>
      </c>
      <c r="G207" s="2">
        <v>8511.1</v>
      </c>
      <c r="H207" s="11">
        <v>8512</v>
      </c>
    </row>
    <row r="208" spans="1:8" ht="12.75">
      <c r="A208" s="1" t="s">
        <v>214</v>
      </c>
      <c r="B208" s="1" t="s">
        <v>215</v>
      </c>
      <c r="C208" s="2">
        <v>8373.39</v>
      </c>
      <c r="D208" s="2">
        <v>8100.3</v>
      </c>
      <c r="E208" s="2">
        <v>8100.3</v>
      </c>
      <c r="F208" s="2">
        <v>8100.3</v>
      </c>
      <c r="G208" s="2">
        <v>8100.3</v>
      </c>
      <c r="H208" s="11">
        <v>8101</v>
      </c>
    </row>
    <row r="209" spans="1:8" ht="12.75">
      <c r="A209" s="1" t="s">
        <v>216</v>
      </c>
      <c r="B209" s="1" t="s">
        <v>349</v>
      </c>
      <c r="C209" s="2">
        <v>586.55</v>
      </c>
      <c r="D209" s="2">
        <v>681.24</v>
      </c>
      <c r="E209" s="2">
        <v>996.77</v>
      </c>
      <c r="F209" s="2">
        <v>999.5</v>
      </c>
      <c r="G209" s="2">
        <v>510.2</v>
      </c>
      <c r="H209" s="11">
        <v>966</v>
      </c>
    </row>
    <row r="210" spans="1:8" ht="12.75">
      <c r="A210" s="1" t="s">
        <v>217</v>
      </c>
      <c r="B210" s="1" t="s">
        <v>206</v>
      </c>
      <c r="C210" s="2">
        <v>0</v>
      </c>
      <c r="D210" s="2">
        <v>0</v>
      </c>
      <c r="E210" s="2">
        <v>0</v>
      </c>
      <c r="F210" s="2">
        <v>0</v>
      </c>
      <c r="G210" s="2">
        <v>3</v>
      </c>
      <c r="H210" s="11">
        <v>0</v>
      </c>
    </row>
    <row r="211" spans="1:8" ht="12.75">
      <c r="A211" s="1" t="s">
        <v>218</v>
      </c>
      <c r="B211" s="1" t="s">
        <v>70</v>
      </c>
      <c r="C211" s="2">
        <v>0</v>
      </c>
      <c r="D211" s="2">
        <v>0</v>
      </c>
      <c r="E211" s="2">
        <v>0</v>
      </c>
      <c r="F211" s="2">
        <v>0</v>
      </c>
      <c r="G211" s="2">
        <v>350.16</v>
      </c>
      <c r="H211" s="11">
        <v>0</v>
      </c>
    </row>
    <row r="212" spans="1:8" ht="12.75">
      <c r="A212" s="1" t="s">
        <v>219</v>
      </c>
      <c r="B212" s="1" t="s">
        <v>207</v>
      </c>
      <c r="C212" s="2">
        <v>0</v>
      </c>
      <c r="D212" s="2">
        <v>0</v>
      </c>
      <c r="E212" s="2">
        <v>0</v>
      </c>
      <c r="F212" s="2">
        <v>0</v>
      </c>
      <c r="G212" s="2">
        <v>1359.35</v>
      </c>
      <c r="H212" s="11">
        <v>4668</v>
      </c>
    </row>
    <row r="213" spans="1:8" ht="12.75">
      <c r="A213" s="1" t="s">
        <v>220</v>
      </c>
      <c r="B213" s="1" t="s">
        <v>208</v>
      </c>
      <c r="C213" s="2">
        <v>0</v>
      </c>
      <c r="D213" s="2">
        <v>0</v>
      </c>
      <c r="E213" s="2">
        <v>0</v>
      </c>
      <c r="F213" s="2">
        <v>0</v>
      </c>
      <c r="G213" s="2">
        <v>122.21</v>
      </c>
      <c r="H213" s="11">
        <v>467</v>
      </c>
    </row>
    <row r="214" spans="1:8" ht="12.75">
      <c r="A214" s="1" t="s">
        <v>221</v>
      </c>
      <c r="B214" s="1" t="s">
        <v>73</v>
      </c>
      <c r="C214" s="2">
        <v>0</v>
      </c>
      <c r="D214" s="2">
        <v>0</v>
      </c>
      <c r="E214" s="2">
        <v>0</v>
      </c>
      <c r="F214" s="2">
        <v>0</v>
      </c>
      <c r="G214" s="2">
        <v>3.29</v>
      </c>
      <c r="H214" s="11">
        <v>0</v>
      </c>
    </row>
    <row r="215" spans="1:8" ht="12.75">
      <c r="A215" s="1" t="s">
        <v>222</v>
      </c>
      <c r="B215" s="1" t="s">
        <v>191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11">
        <v>0</v>
      </c>
    </row>
    <row r="216" spans="1:8" ht="12.75">
      <c r="A216" s="1"/>
      <c r="B216" s="1"/>
      <c r="C216" s="2"/>
      <c r="D216" s="2"/>
      <c r="E216" s="2"/>
      <c r="F216" s="2"/>
      <c r="G216" s="3"/>
      <c r="H216" s="10"/>
    </row>
    <row r="217" spans="1:8" ht="12.75">
      <c r="A217" s="1"/>
      <c r="B217" s="8" t="s">
        <v>37</v>
      </c>
      <c r="C217" s="2"/>
      <c r="D217" s="7">
        <f>SUM(D206:D216)</f>
        <v>32872.62</v>
      </c>
      <c r="E217" s="7">
        <f>SUM(E206:E216)</f>
        <v>33188.15</v>
      </c>
      <c r="F217" s="7">
        <f>SUM(F206:F216)</f>
        <v>33190.880000000005</v>
      </c>
      <c r="G217" s="7">
        <f>SUM(G206:G216)</f>
        <v>31483.52</v>
      </c>
      <c r="H217" s="7">
        <f>SUM(H206:H216)</f>
        <v>38294</v>
      </c>
    </row>
    <row r="218" spans="1:8" ht="12.75">
      <c r="A218" s="1"/>
      <c r="B218" s="1"/>
      <c r="C218" s="2"/>
      <c r="D218" s="2"/>
      <c r="E218" s="2"/>
      <c r="F218" s="2"/>
      <c r="G218" s="3"/>
      <c r="H218" s="10"/>
    </row>
    <row r="219" spans="1:8" ht="12.75">
      <c r="A219" s="1" t="s">
        <v>193</v>
      </c>
      <c r="B219" s="1" t="s">
        <v>194</v>
      </c>
      <c r="C219" s="2">
        <v>81043.72</v>
      </c>
      <c r="D219" s="2">
        <v>73760.79</v>
      </c>
      <c r="E219" s="2">
        <v>70868.27</v>
      </c>
      <c r="F219" s="2">
        <v>72314.53</v>
      </c>
      <c r="G219" s="2">
        <v>74050.1</v>
      </c>
      <c r="H219" s="11">
        <v>75208</v>
      </c>
    </row>
    <row r="220" spans="1:8" ht="12.75">
      <c r="A220" s="1" t="s">
        <v>195</v>
      </c>
      <c r="B220" s="1" t="s">
        <v>196</v>
      </c>
      <c r="C220" s="2">
        <v>40209</v>
      </c>
      <c r="D220" s="2">
        <v>38735.32</v>
      </c>
      <c r="E220" s="2">
        <v>37729.21</v>
      </c>
      <c r="F220" s="2">
        <v>38230.7</v>
      </c>
      <c r="G220" s="2">
        <v>39456.49</v>
      </c>
      <c r="H220" s="11">
        <v>36771</v>
      </c>
    </row>
    <row r="221" spans="1:8" ht="12.75">
      <c r="A221" s="1" t="s">
        <v>197</v>
      </c>
      <c r="B221" s="1" t="s">
        <v>198</v>
      </c>
      <c r="C221" s="2">
        <v>34439.07</v>
      </c>
      <c r="D221" s="2">
        <v>33186.65</v>
      </c>
      <c r="E221" s="2">
        <v>31318.99</v>
      </c>
      <c r="F221" s="2">
        <v>32145.08</v>
      </c>
      <c r="G221" s="2">
        <v>32719.76</v>
      </c>
      <c r="H221" s="11">
        <v>32684</v>
      </c>
    </row>
    <row r="222" spans="1:8" ht="12.75">
      <c r="A222" s="1" t="s">
        <v>199</v>
      </c>
      <c r="B222" s="1" t="s">
        <v>200</v>
      </c>
      <c r="C222" s="2">
        <v>52636.04</v>
      </c>
      <c r="D222" s="2">
        <v>39219.76</v>
      </c>
      <c r="E222" s="2">
        <v>38571.41</v>
      </c>
      <c r="F222" s="2">
        <v>39340.6</v>
      </c>
      <c r="G222" s="2">
        <v>40263.72</v>
      </c>
      <c r="H222" s="11">
        <v>40000</v>
      </c>
    </row>
    <row r="223" spans="1:8" ht="12.75">
      <c r="A223" s="1" t="s">
        <v>201</v>
      </c>
      <c r="B223" s="1" t="s">
        <v>202</v>
      </c>
      <c r="C223" s="2">
        <v>38162.31</v>
      </c>
      <c r="D223" s="2">
        <v>34682.2</v>
      </c>
      <c r="E223" s="2">
        <v>34711.9</v>
      </c>
      <c r="F223" s="2">
        <v>35404.16</v>
      </c>
      <c r="G223" s="2">
        <v>36234.85</v>
      </c>
      <c r="H223" s="11">
        <v>35998</v>
      </c>
    </row>
    <row r="224" spans="1:8" ht="12.75">
      <c r="A224" s="1" t="s">
        <v>203</v>
      </c>
      <c r="B224" s="1" t="s">
        <v>204</v>
      </c>
      <c r="C224" s="2">
        <v>26876.24</v>
      </c>
      <c r="D224" s="2">
        <v>24430.53</v>
      </c>
      <c r="E224" s="2">
        <v>24451.45</v>
      </c>
      <c r="F224" s="2">
        <v>24939.08</v>
      </c>
      <c r="G224" s="2">
        <v>25524.24</v>
      </c>
      <c r="H224" s="11">
        <v>25358</v>
      </c>
    </row>
    <row r="225" spans="1:8" ht="12.75">
      <c r="A225" s="1" t="s">
        <v>118</v>
      </c>
      <c r="B225" s="1" t="s">
        <v>119</v>
      </c>
      <c r="C225" s="2">
        <v>24780.65</v>
      </c>
      <c r="D225" s="2">
        <v>29999.84</v>
      </c>
      <c r="E225" s="2">
        <v>29999.82</v>
      </c>
      <c r="F225" s="2">
        <v>29999.84</v>
      </c>
      <c r="G225" s="2">
        <v>29999.84</v>
      </c>
      <c r="H225" s="11">
        <v>30000</v>
      </c>
    </row>
    <row r="226" spans="1:8" ht="12.75">
      <c r="A226" s="1" t="s">
        <v>120</v>
      </c>
      <c r="B226" s="1" t="s">
        <v>121</v>
      </c>
      <c r="C226" s="2">
        <v>53198.87</v>
      </c>
      <c r="D226" s="2">
        <v>50713.26</v>
      </c>
      <c r="E226" s="2">
        <v>47787.49</v>
      </c>
      <c r="F226" s="2">
        <v>48762.75</v>
      </c>
      <c r="G226" s="2">
        <v>49933.04</v>
      </c>
      <c r="H226" s="11">
        <v>50714</v>
      </c>
    </row>
    <row r="227" spans="1:8" ht="12.75">
      <c r="A227" s="1" t="s">
        <v>122</v>
      </c>
      <c r="B227" s="1" t="s">
        <v>134</v>
      </c>
      <c r="C227" s="2">
        <v>6160.87</v>
      </c>
      <c r="D227" s="2">
        <v>4861.59</v>
      </c>
      <c r="E227" s="2">
        <v>4308.54</v>
      </c>
      <c r="F227" s="2">
        <v>7685.37</v>
      </c>
      <c r="G227" s="2">
        <v>11368.55</v>
      </c>
      <c r="H227" s="11">
        <v>31500</v>
      </c>
    </row>
    <row r="228" spans="1:8" ht="12.75">
      <c r="A228" s="1" t="s">
        <v>123</v>
      </c>
      <c r="B228" s="1" t="s">
        <v>65</v>
      </c>
      <c r="C228" s="2">
        <v>4000</v>
      </c>
      <c r="D228" s="2">
        <v>4000</v>
      </c>
      <c r="E228" s="2">
        <v>4000</v>
      </c>
      <c r="F228" s="2">
        <v>4000</v>
      </c>
      <c r="G228" s="2">
        <v>4000</v>
      </c>
      <c r="H228" s="11">
        <v>4000</v>
      </c>
    </row>
    <row r="229" spans="1:8" ht="12.75">
      <c r="A229" s="1" t="s">
        <v>124</v>
      </c>
      <c r="B229" s="1" t="s">
        <v>66</v>
      </c>
      <c r="C229" s="2">
        <v>2100</v>
      </c>
      <c r="D229" s="2">
        <v>2700</v>
      </c>
      <c r="E229" s="2">
        <v>2700</v>
      </c>
      <c r="F229" s="2">
        <v>3300</v>
      </c>
      <c r="G229" s="2">
        <v>4200</v>
      </c>
      <c r="H229" s="11">
        <v>4000</v>
      </c>
    </row>
    <row r="230" spans="1:8" ht="12.75">
      <c r="A230" s="1" t="s">
        <v>125</v>
      </c>
      <c r="B230" s="1" t="s">
        <v>68</v>
      </c>
      <c r="C230" s="2">
        <v>7671.62</v>
      </c>
      <c r="D230" s="2">
        <v>7794.44</v>
      </c>
      <c r="E230" s="2">
        <v>10412.87</v>
      </c>
      <c r="F230" s="2">
        <v>10135.8</v>
      </c>
      <c r="G230" s="2">
        <v>5327.23</v>
      </c>
      <c r="H230" s="11">
        <v>14964</v>
      </c>
    </row>
    <row r="231" spans="1:8" ht="12.75">
      <c r="A231" s="1" t="s">
        <v>126</v>
      </c>
      <c r="B231" s="1" t="s">
        <v>69</v>
      </c>
      <c r="C231" s="2">
        <v>426</v>
      </c>
      <c r="D231" s="2">
        <v>408.96</v>
      </c>
      <c r="E231" s="2">
        <v>375.92</v>
      </c>
      <c r="F231" s="2">
        <v>360.96</v>
      </c>
      <c r="G231" s="2">
        <v>360.96</v>
      </c>
      <c r="H231" s="11">
        <v>480</v>
      </c>
    </row>
    <row r="232" spans="1:8" ht="12.75">
      <c r="A232" s="1" t="s">
        <v>127</v>
      </c>
      <c r="B232" s="1" t="s">
        <v>70</v>
      </c>
      <c r="C232" s="2">
        <v>78403.48</v>
      </c>
      <c r="D232" s="2">
        <v>63590.2</v>
      </c>
      <c r="E232" s="2">
        <v>75978</v>
      </c>
      <c r="F232" s="2">
        <v>85944</v>
      </c>
      <c r="G232" s="2">
        <v>83320</v>
      </c>
      <c r="H232" s="11">
        <v>114360</v>
      </c>
    </row>
    <row r="233" spans="1:8" ht="12.75">
      <c r="A233" s="1" t="s">
        <v>128</v>
      </c>
      <c r="B233" s="1" t="s">
        <v>71</v>
      </c>
      <c r="C233" s="2">
        <v>52679.6</v>
      </c>
      <c r="D233" s="2">
        <v>46520.43</v>
      </c>
      <c r="E233" s="2">
        <v>45142.51</v>
      </c>
      <c r="F233" s="2">
        <v>46471.29</v>
      </c>
      <c r="G233" s="2">
        <v>47934.81</v>
      </c>
      <c r="H233" s="11">
        <v>47376</v>
      </c>
    </row>
    <row r="234" spans="1:8" ht="12.75">
      <c r="A234" s="1" t="s">
        <v>129</v>
      </c>
      <c r="B234" s="1" t="s">
        <v>72</v>
      </c>
      <c r="C234" s="2">
        <v>5335.67</v>
      </c>
      <c r="D234" s="2">
        <v>4702.5</v>
      </c>
      <c r="E234" s="2">
        <v>4547.27</v>
      </c>
      <c r="F234" s="2">
        <v>4707.16</v>
      </c>
      <c r="G234" s="2">
        <v>4827.59</v>
      </c>
      <c r="H234" s="11">
        <v>4738</v>
      </c>
    </row>
    <row r="235" spans="1:8" ht="12.75">
      <c r="A235" s="1" t="s">
        <v>130</v>
      </c>
      <c r="B235" s="1" t="s">
        <v>73</v>
      </c>
      <c r="C235" s="2">
        <v>942.28</v>
      </c>
      <c r="D235" s="2">
        <v>944.64</v>
      </c>
      <c r="E235" s="2">
        <v>944.64</v>
      </c>
      <c r="F235" s="2">
        <v>944.64</v>
      </c>
      <c r="G235" s="2">
        <v>1020.96</v>
      </c>
      <c r="H235" s="11">
        <v>1200</v>
      </c>
    </row>
    <row r="236" spans="1:8" ht="12.75">
      <c r="A236" s="1" t="s">
        <v>111</v>
      </c>
      <c r="B236" s="1" t="s">
        <v>74</v>
      </c>
      <c r="C236" s="2"/>
      <c r="D236" s="2">
        <v>0</v>
      </c>
      <c r="E236" s="2">
        <v>0</v>
      </c>
      <c r="F236" s="2">
        <v>0</v>
      </c>
      <c r="G236" s="2">
        <v>0</v>
      </c>
      <c r="H236" s="11">
        <v>122317</v>
      </c>
    </row>
    <row r="237" spans="1:8" ht="12.75">
      <c r="A237" s="1" t="s">
        <v>112</v>
      </c>
      <c r="B237" s="1" t="s">
        <v>85</v>
      </c>
      <c r="C237" s="2"/>
      <c r="D237" s="2">
        <v>0</v>
      </c>
      <c r="E237" s="2">
        <v>0</v>
      </c>
      <c r="F237" s="2">
        <v>0</v>
      </c>
      <c r="G237" s="2">
        <v>0</v>
      </c>
      <c r="H237" s="11">
        <v>202055</v>
      </c>
    </row>
    <row r="238" spans="1:8" ht="12.75">
      <c r="A238" s="1" t="s">
        <v>131</v>
      </c>
      <c r="B238" s="1" t="s">
        <v>343</v>
      </c>
      <c r="C238" s="2">
        <v>49747.97</v>
      </c>
      <c r="D238" s="2">
        <v>38300</v>
      </c>
      <c r="E238" s="2">
        <v>42000</v>
      </c>
      <c r="F238" s="2">
        <v>25500</v>
      </c>
      <c r="G238" s="2">
        <v>29707.95</v>
      </c>
      <c r="H238" s="12">
        <v>4520425</v>
      </c>
    </row>
    <row r="239" spans="1:8" ht="12.75">
      <c r="A239" s="1" t="s">
        <v>113</v>
      </c>
      <c r="B239" s="1" t="s">
        <v>82</v>
      </c>
      <c r="C239" s="2">
        <v>49747.97</v>
      </c>
      <c r="D239" s="2">
        <v>0</v>
      </c>
      <c r="E239" s="2">
        <v>0</v>
      </c>
      <c r="F239" s="2">
        <v>0</v>
      </c>
      <c r="G239" s="2">
        <v>0</v>
      </c>
      <c r="H239" s="12">
        <v>49000</v>
      </c>
    </row>
    <row r="240" spans="1:8" ht="12.75">
      <c r="A240" s="1"/>
      <c r="B240" s="1"/>
      <c r="C240" s="2"/>
      <c r="D240" s="2"/>
      <c r="E240" s="2"/>
      <c r="F240" s="2"/>
      <c r="G240" s="2"/>
      <c r="H240" s="10"/>
    </row>
    <row r="241" spans="1:8" ht="12.75">
      <c r="A241" s="1"/>
      <c r="B241" s="8" t="s">
        <v>38</v>
      </c>
      <c r="C241" s="2"/>
      <c r="D241" s="7">
        <f>SUM(D219:D240)</f>
        <v>498551.11000000004</v>
      </c>
      <c r="E241" s="7">
        <f>SUM(E219:E240)</f>
        <v>505848.29</v>
      </c>
      <c r="F241" s="7">
        <f>SUM(F219:F240)</f>
        <v>510185.96</v>
      </c>
      <c r="G241" s="7">
        <f>SUM(G219:G240)</f>
        <v>520250.09</v>
      </c>
      <c r="H241" s="7">
        <f>SUM(H219:H240)</f>
        <v>5443148</v>
      </c>
    </row>
    <row r="242" spans="1:8" ht="12.75">
      <c r="A242" s="1"/>
      <c r="B242" s="1"/>
      <c r="C242" s="2"/>
      <c r="D242" s="2"/>
      <c r="E242" s="2"/>
      <c r="F242" s="2"/>
      <c r="G242" s="2"/>
      <c r="H242" s="10"/>
    </row>
    <row r="243" spans="1:8" ht="12.75">
      <c r="A243" s="1" t="s">
        <v>86</v>
      </c>
      <c r="B243" s="1" t="s">
        <v>87</v>
      </c>
      <c r="C243" s="2">
        <v>40464.63</v>
      </c>
      <c r="D243" s="2">
        <v>36760.78</v>
      </c>
      <c r="E243" s="2">
        <v>36760.71</v>
      </c>
      <c r="F243" s="2">
        <v>37467.24</v>
      </c>
      <c r="G243" s="2">
        <v>38366.51</v>
      </c>
      <c r="H243" s="11">
        <v>38966</v>
      </c>
    </row>
    <row r="244" spans="1:8" ht="12.75">
      <c r="A244" s="1" t="s">
        <v>88</v>
      </c>
      <c r="B244" s="1" t="s">
        <v>89</v>
      </c>
      <c r="C244" s="2">
        <v>81348.99</v>
      </c>
      <c r="D244" s="2">
        <v>73714.3</v>
      </c>
      <c r="E244" s="2">
        <v>74009.49</v>
      </c>
      <c r="F244" s="2">
        <v>75485.46</v>
      </c>
      <c r="G244" s="2">
        <v>77256.67</v>
      </c>
      <c r="H244" s="11">
        <v>78446</v>
      </c>
    </row>
    <row r="245" spans="1:8" ht="12.75">
      <c r="A245" s="1" t="s">
        <v>90</v>
      </c>
      <c r="B245" s="1" t="s">
        <v>91</v>
      </c>
      <c r="C245" s="2">
        <v>6504.3</v>
      </c>
      <c r="D245" s="2">
        <v>6263.4</v>
      </c>
      <c r="E245" s="2">
        <v>6263.4</v>
      </c>
      <c r="F245" s="2">
        <v>6404.3</v>
      </c>
      <c r="G245" s="2">
        <v>6263.4</v>
      </c>
      <c r="H245" s="11">
        <v>6264</v>
      </c>
    </row>
    <row r="246" spans="1:8" ht="12.75">
      <c r="A246" s="1" t="s">
        <v>92</v>
      </c>
      <c r="B246" s="1" t="s">
        <v>93</v>
      </c>
      <c r="C246" s="2">
        <v>27565.19</v>
      </c>
      <c r="D246" s="2">
        <v>26878.08</v>
      </c>
      <c r="E246" s="2">
        <v>26771.13</v>
      </c>
      <c r="F246" s="2">
        <v>11221.43</v>
      </c>
      <c r="G246" s="2">
        <v>0</v>
      </c>
      <c r="H246" s="11">
        <v>0</v>
      </c>
    </row>
    <row r="247" spans="1:8" ht="12.75">
      <c r="A247" s="1" t="s">
        <v>94</v>
      </c>
      <c r="B247" s="1" t="s">
        <v>63</v>
      </c>
      <c r="C247" s="2">
        <v>0</v>
      </c>
      <c r="D247" s="2">
        <v>0</v>
      </c>
      <c r="E247" s="2">
        <v>0</v>
      </c>
      <c r="F247" s="2">
        <v>21314.02</v>
      </c>
      <c r="G247" s="2">
        <v>37293.06</v>
      </c>
      <c r="H247" s="11">
        <v>38905</v>
      </c>
    </row>
    <row r="248" spans="1:8" ht="12.75">
      <c r="A248" s="1" t="s">
        <v>95</v>
      </c>
      <c r="B248" s="1" t="s">
        <v>346</v>
      </c>
      <c r="C248" s="2">
        <v>0</v>
      </c>
      <c r="D248" s="2">
        <v>0</v>
      </c>
      <c r="E248" s="2">
        <v>0</v>
      </c>
      <c r="F248" s="2">
        <v>21.17</v>
      </c>
      <c r="G248" s="2">
        <v>1778.95</v>
      </c>
      <c r="H248" s="11">
        <v>1780</v>
      </c>
    </row>
    <row r="249" spans="1:8" ht="12.75">
      <c r="A249" s="1" t="s">
        <v>96</v>
      </c>
      <c r="B249" s="1" t="s">
        <v>65</v>
      </c>
      <c r="C249" s="2">
        <v>750</v>
      </c>
      <c r="D249" s="2">
        <v>750</v>
      </c>
      <c r="E249" s="2">
        <v>750</v>
      </c>
      <c r="F249" s="2">
        <v>750</v>
      </c>
      <c r="G249" s="2">
        <v>1000</v>
      </c>
      <c r="H249" s="11">
        <v>1000</v>
      </c>
    </row>
    <row r="250" spans="1:8" ht="12.75">
      <c r="A250" s="1" t="s">
        <v>97</v>
      </c>
      <c r="B250" s="1" t="s">
        <v>66</v>
      </c>
      <c r="C250" s="2">
        <v>0</v>
      </c>
      <c r="D250" s="2">
        <v>0</v>
      </c>
      <c r="E250" s="2">
        <v>300</v>
      </c>
      <c r="F250" s="2">
        <v>300</v>
      </c>
      <c r="G250" s="2">
        <v>350</v>
      </c>
      <c r="H250" s="11">
        <v>400</v>
      </c>
    </row>
    <row r="251" spans="1:8" ht="12.75">
      <c r="A251" s="1" t="s">
        <v>98</v>
      </c>
      <c r="B251" s="1" t="s">
        <v>67</v>
      </c>
      <c r="C251" s="2">
        <v>1999.92</v>
      </c>
      <c r="D251" s="2">
        <v>1999.92</v>
      </c>
      <c r="E251" s="2">
        <v>1999.92</v>
      </c>
      <c r="F251" s="2">
        <v>1999.92</v>
      </c>
      <c r="G251" s="2">
        <v>1999.92</v>
      </c>
      <c r="H251" s="11">
        <v>2000</v>
      </c>
    </row>
    <row r="252" spans="1:8" ht="12.75">
      <c r="A252" s="1" t="s">
        <v>99</v>
      </c>
      <c r="B252" s="1" t="s">
        <v>68</v>
      </c>
      <c r="C252" s="2">
        <v>3102.25</v>
      </c>
      <c r="D252" s="2">
        <v>3251.39</v>
      </c>
      <c r="E252" s="2">
        <v>4532.09</v>
      </c>
      <c r="F252" s="2">
        <v>4559.66</v>
      </c>
      <c r="G252" s="2">
        <v>2456.03</v>
      </c>
      <c r="H252" s="11">
        <v>4931</v>
      </c>
    </row>
    <row r="253" spans="1:8" ht="12.75">
      <c r="A253" s="1" t="s">
        <v>100</v>
      </c>
      <c r="B253" s="1" t="s">
        <v>69</v>
      </c>
      <c r="C253" s="2">
        <v>51.12</v>
      </c>
      <c r="D253" s="2">
        <v>51.12</v>
      </c>
      <c r="E253" s="2">
        <v>46.99</v>
      </c>
      <c r="F253" s="2">
        <v>71.44</v>
      </c>
      <c r="G253" s="2">
        <v>91.17</v>
      </c>
      <c r="H253" s="11">
        <v>120</v>
      </c>
    </row>
    <row r="254" spans="1:8" ht="12.75">
      <c r="A254" s="1" t="s">
        <v>101</v>
      </c>
      <c r="B254" s="1" t="s">
        <v>70</v>
      </c>
      <c r="C254" s="2">
        <v>5.75</v>
      </c>
      <c r="D254" s="2">
        <v>0</v>
      </c>
      <c r="E254" s="2">
        <v>0</v>
      </c>
      <c r="F254" s="2">
        <v>6303.02</v>
      </c>
      <c r="G254" s="2">
        <v>13489.88</v>
      </c>
      <c r="H254" s="11">
        <v>16740</v>
      </c>
    </row>
    <row r="255" spans="1:8" ht="12.75">
      <c r="A255" s="1" t="s">
        <v>102</v>
      </c>
      <c r="B255" s="1" t="s">
        <v>71</v>
      </c>
      <c r="C255" s="2">
        <v>22381.08</v>
      </c>
      <c r="D255" s="2">
        <v>20643.02</v>
      </c>
      <c r="E255" s="2">
        <v>20711.37</v>
      </c>
      <c r="F255" s="2">
        <v>21768.13</v>
      </c>
      <c r="G255" s="2">
        <v>23322.29</v>
      </c>
      <c r="H255" s="11">
        <v>23833</v>
      </c>
    </row>
    <row r="256" spans="1:8" ht="12.75">
      <c r="A256" s="1" t="s">
        <v>103</v>
      </c>
      <c r="B256" s="1" t="s">
        <v>72</v>
      </c>
      <c r="C256" s="2">
        <v>2357.89</v>
      </c>
      <c r="D256" s="2">
        <v>2177.81</v>
      </c>
      <c r="E256" s="2">
        <v>2185</v>
      </c>
      <c r="F256" s="2">
        <v>2287.38</v>
      </c>
      <c r="G256" s="2">
        <v>2428.21</v>
      </c>
      <c r="H256" s="11">
        <v>2384</v>
      </c>
    </row>
    <row r="257" spans="1:8" ht="12.75">
      <c r="A257" s="1" t="s">
        <v>104</v>
      </c>
      <c r="B257" s="1" t="s">
        <v>73</v>
      </c>
      <c r="C257" s="2">
        <v>0</v>
      </c>
      <c r="D257" s="2">
        <v>0</v>
      </c>
      <c r="E257" s="2">
        <v>0</v>
      </c>
      <c r="F257" s="2">
        <v>107.24</v>
      </c>
      <c r="G257" s="2">
        <v>174.59</v>
      </c>
      <c r="H257" s="11">
        <v>192</v>
      </c>
    </row>
    <row r="258" spans="1:8" ht="12.75">
      <c r="A258" s="1" t="s">
        <v>105</v>
      </c>
      <c r="B258" s="1" t="s">
        <v>74</v>
      </c>
      <c r="C258" s="2">
        <v>91.78</v>
      </c>
      <c r="D258" s="2">
        <v>94.79</v>
      </c>
      <c r="E258" s="2">
        <v>30.98</v>
      </c>
      <c r="F258" s="2">
        <v>31.14</v>
      </c>
      <c r="G258" s="2">
        <v>164.66</v>
      </c>
      <c r="H258" s="11">
        <v>200</v>
      </c>
    </row>
    <row r="259" spans="1:8" ht="12.75">
      <c r="A259" s="1" t="s">
        <v>115</v>
      </c>
      <c r="B259" s="1" t="s">
        <v>117</v>
      </c>
      <c r="C259" s="2"/>
      <c r="D259" s="2">
        <v>0</v>
      </c>
      <c r="E259" s="2">
        <v>0</v>
      </c>
      <c r="F259" s="2">
        <v>0</v>
      </c>
      <c r="G259" s="2">
        <v>0</v>
      </c>
      <c r="H259" s="11">
        <v>120</v>
      </c>
    </row>
    <row r="260" spans="1:8" ht="12.75">
      <c r="A260" s="1" t="s">
        <v>116</v>
      </c>
      <c r="B260" s="1" t="s">
        <v>83</v>
      </c>
      <c r="C260" s="2"/>
      <c r="D260" s="2">
        <v>0</v>
      </c>
      <c r="E260" s="2">
        <v>0</v>
      </c>
      <c r="F260" s="2">
        <v>0</v>
      </c>
      <c r="G260" s="2">
        <v>0</v>
      </c>
      <c r="H260" s="11">
        <v>1000</v>
      </c>
    </row>
    <row r="261" spans="1:8" ht="12.75">
      <c r="A261" s="1" t="s">
        <v>106</v>
      </c>
      <c r="B261" s="1" t="s">
        <v>77</v>
      </c>
      <c r="C261" s="2">
        <v>0</v>
      </c>
      <c r="D261" s="2">
        <v>57.6</v>
      </c>
      <c r="E261" s="2">
        <v>0</v>
      </c>
      <c r="F261" s="2">
        <v>0</v>
      </c>
      <c r="G261" s="2">
        <v>0</v>
      </c>
      <c r="H261" s="11">
        <v>100</v>
      </c>
    </row>
    <row r="262" spans="1:8" ht="12.75">
      <c r="A262" s="1" t="s">
        <v>107</v>
      </c>
      <c r="B262" s="1" t="s">
        <v>84</v>
      </c>
      <c r="C262" s="2">
        <v>136411</v>
      </c>
      <c r="D262" s="2">
        <v>123464</v>
      </c>
      <c r="E262" s="2">
        <v>100826</v>
      </c>
      <c r="F262" s="2">
        <v>100826</v>
      </c>
      <c r="G262" s="2">
        <v>95833</v>
      </c>
      <c r="H262" s="11">
        <v>130000</v>
      </c>
    </row>
    <row r="263" spans="1:8" ht="12.75">
      <c r="A263" s="1" t="s">
        <v>114</v>
      </c>
      <c r="B263" s="1" t="s">
        <v>80</v>
      </c>
      <c r="C263" s="2"/>
      <c r="D263" s="2">
        <v>0</v>
      </c>
      <c r="E263" s="2">
        <v>0</v>
      </c>
      <c r="F263" s="2">
        <v>0</v>
      </c>
      <c r="G263" s="2">
        <v>0</v>
      </c>
      <c r="H263" s="11">
        <v>1000</v>
      </c>
    </row>
    <row r="264" spans="1:8" ht="12.75">
      <c r="A264" s="1" t="s">
        <v>108</v>
      </c>
      <c r="B264" s="1" t="s">
        <v>85</v>
      </c>
      <c r="C264" s="2">
        <v>40365.75</v>
      </c>
      <c r="D264" s="2">
        <v>13524.36</v>
      </c>
      <c r="E264" s="2">
        <v>8234.85</v>
      </c>
      <c r="F264" s="2">
        <v>37967.77</v>
      </c>
      <c r="G264" s="2">
        <v>98328.35</v>
      </c>
      <c r="H264" s="11">
        <v>75000</v>
      </c>
    </row>
    <row r="265" spans="1:8" ht="12.75">
      <c r="A265" s="1" t="s">
        <v>109</v>
      </c>
      <c r="B265" s="1" t="s">
        <v>188</v>
      </c>
      <c r="C265" s="2">
        <v>153995.6</v>
      </c>
      <c r="D265" s="2">
        <v>203443.3</v>
      </c>
      <c r="E265" s="2">
        <v>45527.09</v>
      </c>
      <c r="F265" s="2">
        <v>56241.7</v>
      </c>
      <c r="G265" s="2">
        <v>31148.98</v>
      </c>
      <c r="H265" s="11">
        <v>200000</v>
      </c>
    </row>
    <row r="266" spans="1:8" ht="12.75">
      <c r="A266" s="1" t="s">
        <v>110</v>
      </c>
      <c r="B266" s="1" t="s">
        <v>342</v>
      </c>
      <c r="C266" s="2">
        <v>0</v>
      </c>
      <c r="D266" s="2">
        <v>0</v>
      </c>
      <c r="E266" s="2">
        <v>0</v>
      </c>
      <c r="F266" s="2">
        <v>0</v>
      </c>
      <c r="G266" s="2">
        <v>880</v>
      </c>
      <c r="H266" s="11">
        <v>0</v>
      </c>
    </row>
    <row r="267" spans="1:8" ht="12.75">
      <c r="A267" s="1" t="s">
        <v>192</v>
      </c>
      <c r="B267" s="1" t="s">
        <v>82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11">
        <v>0</v>
      </c>
    </row>
    <row r="268" spans="1:8" ht="12.75">
      <c r="A268" s="1"/>
      <c r="B268" s="1"/>
      <c r="C268" s="2"/>
      <c r="D268" s="2"/>
      <c r="E268" s="2"/>
      <c r="F268" s="2"/>
      <c r="G268" s="2"/>
      <c r="H268" s="10"/>
    </row>
    <row r="269" spans="1:8" ht="12.75">
      <c r="A269" s="1"/>
      <c r="B269" s="8" t="s">
        <v>190</v>
      </c>
      <c r="C269" s="2"/>
      <c r="D269" s="7">
        <f>SUM(D243:D268)</f>
        <v>513073.87</v>
      </c>
      <c r="E269" s="7">
        <f>SUM(E243:E268)</f>
        <v>328949.02</v>
      </c>
      <c r="F269" s="7">
        <f>SUM(F243:F268)</f>
        <v>385127.0200000001</v>
      </c>
      <c r="G269" s="7">
        <f>SUM(G243:G268)</f>
        <v>432625.67000000004</v>
      </c>
      <c r="H269" s="7">
        <f>SUM(H243:H268)</f>
        <v>623381</v>
      </c>
    </row>
    <row r="270" spans="1:8" ht="12.75">
      <c r="A270" s="1"/>
      <c r="B270" s="1"/>
      <c r="C270" s="2"/>
      <c r="D270" s="2"/>
      <c r="E270" s="2"/>
      <c r="F270" s="2"/>
      <c r="G270" s="2"/>
      <c r="H270" s="10"/>
    </row>
    <row r="271" ht="12.75">
      <c r="H271" s="10"/>
    </row>
  </sheetData>
  <printOptions gridLines="1"/>
  <pageMargins left="0.2" right="0.2" top="0.45" bottom="0.4" header="0.17" footer="0.17"/>
  <pageSetup horizontalDpi="600" verticalDpi="600" orientation="landscape" r:id="rId3"/>
  <headerFooter alignWithMargins="0">
    <oddHeader>&amp;C&amp;"Arial,Bold"&amp;14 2013 Budget Worksheets</oddHeader>
    <oddFooter>&amp;L&amp;8printed: &amp;D &amp;T&amp;C&amp;8page &amp;P of &amp;N&amp;R&amp;8file: &amp;F</oddFooter>
  </headerFooter>
  <rowBreaks count="8" manualBreakCount="8">
    <brk id="1" max="8" man="1"/>
    <brk id="32" max="8" man="1"/>
    <brk id="58" max="8" man="1"/>
    <brk id="86" max="8" man="1"/>
    <brk id="123" max="8" man="1"/>
    <brk id="165" max="8" man="1"/>
    <brk id="205" max="8" man="1"/>
    <brk id="242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D Prok</dc:creator>
  <cp:keywords/>
  <dc:description/>
  <cp:lastModifiedBy>Mark D Prok</cp:lastModifiedBy>
  <cp:lastPrinted>2013-02-01T14:50:20Z</cp:lastPrinted>
  <dcterms:created xsi:type="dcterms:W3CDTF">2013-01-09T18:36:02Z</dcterms:created>
  <dcterms:modified xsi:type="dcterms:W3CDTF">2013-02-01T14:50:24Z</dcterms:modified>
  <cp:category/>
  <cp:version/>
  <cp:contentType/>
  <cp:contentStatus/>
</cp:coreProperties>
</file>